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. УОРПиАП\ВУЗ, СУЗ, ШКОЛА\_ШКОЛЫ\Олимпиада\2023\Протоколы\Рассылка участникам\"/>
    </mc:Choice>
  </mc:AlternateContent>
  <bookViews>
    <workbookView xWindow="0" yWindow="0" windowWidth="19440" windowHeight="7245"/>
  </bookViews>
  <sheets>
    <sheet name="Россети СЗ" sheetId="1" r:id="rId1"/>
  </sheets>
  <definedNames>
    <definedName name="_xlnm._FilterDatabase" localSheetId="0" hidden="1">'Россети СЗ'!$A$6:$Z$7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W10" i="1" s="1"/>
  <c r="P10" i="1"/>
  <c r="X10" i="1" s="1"/>
  <c r="V10" i="1"/>
  <c r="Y10" i="1" s="1"/>
  <c r="Z10" i="1" l="1"/>
  <c r="V23" i="1" l="1"/>
  <c r="Y23" i="1" s="1"/>
  <c r="V42" i="1"/>
  <c r="Y42" i="1" s="1"/>
  <c r="V15" i="1"/>
  <c r="Y15" i="1" s="1"/>
  <c r="V20" i="1"/>
  <c r="Y20" i="1" s="1"/>
  <c r="V43" i="1"/>
  <c r="Y43" i="1" s="1"/>
  <c r="V14" i="1"/>
  <c r="Y14" i="1" s="1"/>
  <c r="V12" i="1"/>
  <c r="Y12" i="1" s="1"/>
  <c r="V34" i="1"/>
  <c r="Y34" i="1" s="1"/>
  <c r="V44" i="1"/>
  <c r="Y44" i="1" s="1"/>
  <c r="V28" i="1"/>
  <c r="Y28" i="1" s="1"/>
  <c r="V45" i="1"/>
  <c r="Y45" i="1" s="1"/>
  <c r="V40" i="1"/>
  <c r="Y40" i="1" s="1"/>
  <c r="V35" i="1"/>
  <c r="Y35" i="1" s="1"/>
  <c r="V46" i="1"/>
  <c r="Y46" i="1" s="1"/>
  <c r="V26" i="1"/>
  <c r="Y26" i="1" s="1"/>
  <c r="V47" i="1"/>
  <c r="Y47" i="1" s="1"/>
  <c r="V13" i="1"/>
  <c r="Y13" i="1" s="1"/>
  <c r="V27" i="1"/>
  <c r="Y27" i="1" s="1"/>
  <c r="V16" i="1"/>
  <c r="Y16" i="1" s="1"/>
  <c r="V31" i="1"/>
  <c r="Y31" i="1" s="1"/>
  <c r="V38" i="1"/>
  <c r="Y38" i="1" s="1"/>
  <c r="V11" i="1"/>
  <c r="Y11" i="1" s="1"/>
  <c r="V29" i="1"/>
  <c r="Y29" i="1" s="1"/>
  <c r="V17" i="1"/>
  <c r="Y17" i="1" s="1"/>
  <c r="V24" i="1"/>
  <c r="Y24" i="1" s="1"/>
  <c r="V48" i="1"/>
  <c r="Y48" i="1" s="1"/>
  <c r="V9" i="1"/>
  <c r="Y9" i="1" s="1"/>
  <c r="V21" i="1"/>
  <c r="Y21" i="1" s="1"/>
  <c r="V37" i="1"/>
  <c r="Y37" i="1" s="1"/>
  <c r="V49" i="1"/>
  <c r="Y49" i="1" s="1"/>
  <c r="V8" i="1"/>
  <c r="Y8" i="1" s="1"/>
  <c r="V36" i="1"/>
  <c r="Y36" i="1" s="1"/>
  <c r="V39" i="1"/>
  <c r="Y39" i="1" s="1"/>
  <c r="V50" i="1"/>
  <c r="Y50" i="1" s="1"/>
  <c r="V32" i="1"/>
  <c r="Y32" i="1" s="1"/>
  <c r="V25" i="1"/>
  <c r="Y25" i="1" s="1"/>
  <c r="V18" i="1"/>
  <c r="Y18" i="1" s="1"/>
  <c r="V51" i="1"/>
  <c r="Y51" i="1" s="1"/>
  <c r="V33" i="1"/>
  <c r="Y33" i="1" s="1"/>
  <c r="V19" i="1"/>
  <c r="Y19" i="1" s="1"/>
  <c r="V52" i="1"/>
  <c r="Y52" i="1" s="1"/>
  <c r="V30" i="1"/>
  <c r="Y30" i="1" s="1"/>
  <c r="V53" i="1"/>
  <c r="Y53" i="1" s="1"/>
  <c r="V22" i="1"/>
  <c r="Y22" i="1" s="1"/>
  <c r="V41" i="1"/>
  <c r="Y41" i="1" s="1"/>
  <c r="V55" i="1"/>
  <c r="Y55" i="1" s="1"/>
  <c r="V58" i="1"/>
  <c r="Y58" i="1" s="1"/>
  <c r="V60" i="1"/>
  <c r="Y60" i="1" s="1"/>
  <c r="V63" i="1"/>
  <c r="Y63" i="1" s="1"/>
  <c r="V59" i="1"/>
  <c r="Y59" i="1" s="1"/>
  <c r="V54" i="1"/>
  <c r="Y54" i="1" s="1"/>
  <c r="V64" i="1"/>
  <c r="Y64" i="1" s="1"/>
  <c r="V61" i="1"/>
  <c r="Y61" i="1" s="1"/>
  <c r="V57" i="1"/>
  <c r="Y57" i="1" s="1"/>
  <c r="V62" i="1"/>
  <c r="Y62" i="1" s="1"/>
  <c r="V65" i="1"/>
  <c r="Y65" i="1" s="1"/>
  <c r="V56" i="1"/>
  <c r="Y56" i="1" s="1"/>
  <c r="V66" i="1"/>
  <c r="Y66" i="1" s="1"/>
  <c r="V74" i="1"/>
  <c r="Y74" i="1" s="1"/>
  <c r="V68" i="1"/>
  <c r="Y68" i="1" s="1"/>
  <c r="V70" i="1"/>
  <c r="Y70" i="1" s="1"/>
  <c r="V75" i="1"/>
  <c r="Y75" i="1" s="1"/>
  <c r="V76" i="1"/>
  <c r="Y76" i="1" s="1"/>
  <c r="V77" i="1"/>
  <c r="Y77" i="1" s="1"/>
  <c r="V73" i="1"/>
  <c r="Y73" i="1" s="1"/>
  <c r="V69" i="1"/>
  <c r="Y69" i="1" s="1"/>
  <c r="V71" i="1"/>
  <c r="Y71" i="1" s="1"/>
  <c r="V67" i="1"/>
  <c r="Y67" i="1" s="1"/>
  <c r="V78" i="1"/>
  <c r="Y78" i="1" s="1"/>
  <c r="V72" i="1"/>
  <c r="Y72" i="1" s="1"/>
  <c r="V79" i="1"/>
  <c r="Y79" i="1" s="1"/>
  <c r="P23" i="1"/>
  <c r="X23" i="1" s="1"/>
  <c r="P42" i="1"/>
  <c r="X42" i="1" s="1"/>
  <c r="P15" i="1"/>
  <c r="X15" i="1" s="1"/>
  <c r="P20" i="1"/>
  <c r="X20" i="1" s="1"/>
  <c r="P43" i="1"/>
  <c r="X43" i="1" s="1"/>
  <c r="P14" i="1"/>
  <c r="X14" i="1" s="1"/>
  <c r="P12" i="1"/>
  <c r="X12" i="1" s="1"/>
  <c r="P34" i="1"/>
  <c r="X34" i="1" s="1"/>
  <c r="P44" i="1"/>
  <c r="X44" i="1" s="1"/>
  <c r="P28" i="1"/>
  <c r="X28" i="1" s="1"/>
  <c r="P45" i="1"/>
  <c r="X45" i="1" s="1"/>
  <c r="P40" i="1"/>
  <c r="X40" i="1" s="1"/>
  <c r="P35" i="1"/>
  <c r="X35" i="1" s="1"/>
  <c r="P46" i="1"/>
  <c r="X46" i="1" s="1"/>
  <c r="P26" i="1"/>
  <c r="X26" i="1" s="1"/>
  <c r="P47" i="1"/>
  <c r="X47" i="1" s="1"/>
  <c r="P13" i="1"/>
  <c r="X13" i="1" s="1"/>
  <c r="P27" i="1"/>
  <c r="X27" i="1" s="1"/>
  <c r="P16" i="1"/>
  <c r="X16" i="1" s="1"/>
  <c r="P31" i="1"/>
  <c r="X31" i="1" s="1"/>
  <c r="P38" i="1"/>
  <c r="X38" i="1" s="1"/>
  <c r="P11" i="1"/>
  <c r="X11" i="1" s="1"/>
  <c r="P29" i="1"/>
  <c r="X29" i="1" s="1"/>
  <c r="P17" i="1"/>
  <c r="X17" i="1" s="1"/>
  <c r="P24" i="1"/>
  <c r="X24" i="1" s="1"/>
  <c r="P48" i="1"/>
  <c r="X48" i="1" s="1"/>
  <c r="P9" i="1"/>
  <c r="X9" i="1" s="1"/>
  <c r="P21" i="1"/>
  <c r="X21" i="1" s="1"/>
  <c r="P37" i="1"/>
  <c r="X37" i="1" s="1"/>
  <c r="P49" i="1"/>
  <c r="X49" i="1" s="1"/>
  <c r="P8" i="1"/>
  <c r="X8" i="1" s="1"/>
  <c r="P36" i="1"/>
  <c r="X36" i="1" s="1"/>
  <c r="P39" i="1"/>
  <c r="X39" i="1" s="1"/>
  <c r="P50" i="1"/>
  <c r="X50" i="1" s="1"/>
  <c r="P32" i="1"/>
  <c r="X32" i="1" s="1"/>
  <c r="P25" i="1"/>
  <c r="X25" i="1" s="1"/>
  <c r="P18" i="1"/>
  <c r="X18" i="1" s="1"/>
  <c r="P51" i="1"/>
  <c r="X51" i="1" s="1"/>
  <c r="P33" i="1"/>
  <c r="X33" i="1" s="1"/>
  <c r="P19" i="1"/>
  <c r="X19" i="1" s="1"/>
  <c r="P52" i="1"/>
  <c r="X52" i="1" s="1"/>
  <c r="P30" i="1"/>
  <c r="X30" i="1" s="1"/>
  <c r="P53" i="1"/>
  <c r="X53" i="1" s="1"/>
  <c r="P22" i="1"/>
  <c r="X22" i="1" s="1"/>
  <c r="P41" i="1"/>
  <c r="X41" i="1" s="1"/>
  <c r="P55" i="1"/>
  <c r="X55" i="1" s="1"/>
  <c r="P58" i="1"/>
  <c r="X58" i="1" s="1"/>
  <c r="P60" i="1"/>
  <c r="X60" i="1" s="1"/>
  <c r="P63" i="1"/>
  <c r="X63" i="1" s="1"/>
  <c r="P59" i="1"/>
  <c r="X59" i="1" s="1"/>
  <c r="P54" i="1"/>
  <c r="X54" i="1" s="1"/>
  <c r="P64" i="1"/>
  <c r="X64" i="1" s="1"/>
  <c r="P61" i="1"/>
  <c r="X61" i="1" s="1"/>
  <c r="P57" i="1"/>
  <c r="X57" i="1" s="1"/>
  <c r="P62" i="1"/>
  <c r="X62" i="1" s="1"/>
  <c r="P65" i="1"/>
  <c r="X65" i="1" s="1"/>
  <c r="P56" i="1"/>
  <c r="X56" i="1" s="1"/>
  <c r="P66" i="1"/>
  <c r="X66" i="1" s="1"/>
  <c r="P74" i="1"/>
  <c r="X74" i="1" s="1"/>
  <c r="P68" i="1"/>
  <c r="X68" i="1" s="1"/>
  <c r="P70" i="1"/>
  <c r="X70" i="1" s="1"/>
  <c r="P75" i="1"/>
  <c r="X75" i="1" s="1"/>
  <c r="P76" i="1"/>
  <c r="X76" i="1" s="1"/>
  <c r="P77" i="1"/>
  <c r="X77" i="1" s="1"/>
  <c r="P73" i="1"/>
  <c r="X73" i="1" s="1"/>
  <c r="P69" i="1"/>
  <c r="X69" i="1" s="1"/>
  <c r="P71" i="1"/>
  <c r="X71" i="1" s="1"/>
  <c r="P67" i="1"/>
  <c r="X67" i="1" s="1"/>
  <c r="P78" i="1"/>
  <c r="X78" i="1" s="1"/>
  <c r="P72" i="1"/>
  <c r="X72" i="1" s="1"/>
  <c r="P79" i="1"/>
  <c r="X79" i="1" s="1"/>
  <c r="J23" i="1" l="1"/>
  <c r="W23" i="1" s="1"/>
  <c r="Z23" i="1" s="1"/>
  <c r="J42" i="1"/>
  <c r="W42" i="1" s="1"/>
  <c r="Z42" i="1" s="1"/>
  <c r="J15" i="1"/>
  <c r="W15" i="1" s="1"/>
  <c r="Z15" i="1" s="1"/>
  <c r="J20" i="1"/>
  <c r="W20" i="1" s="1"/>
  <c r="Z20" i="1" s="1"/>
  <c r="J43" i="1"/>
  <c r="W43" i="1" s="1"/>
  <c r="Z43" i="1" s="1"/>
  <c r="J14" i="1"/>
  <c r="W14" i="1" s="1"/>
  <c r="Z14" i="1" s="1"/>
  <c r="J12" i="1"/>
  <c r="W12" i="1" s="1"/>
  <c r="Z12" i="1" s="1"/>
  <c r="J34" i="1"/>
  <c r="W34" i="1" s="1"/>
  <c r="Z34" i="1" s="1"/>
  <c r="J44" i="1"/>
  <c r="W44" i="1" s="1"/>
  <c r="Z44" i="1" s="1"/>
  <c r="J28" i="1"/>
  <c r="W28" i="1" s="1"/>
  <c r="Z28" i="1" s="1"/>
  <c r="J45" i="1"/>
  <c r="W45" i="1" s="1"/>
  <c r="Z45" i="1" s="1"/>
  <c r="J40" i="1"/>
  <c r="W40" i="1" s="1"/>
  <c r="Z40" i="1" s="1"/>
  <c r="J35" i="1"/>
  <c r="W35" i="1" s="1"/>
  <c r="Z35" i="1" s="1"/>
  <c r="J46" i="1"/>
  <c r="W46" i="1" s="1"/>
  <c r="Z46" i="1" s="1"/>
  <c r="J26" i="1"/>
  <c r="W26" i="1" s="1"/>
  <c r="Z26" i="1" s="1"/>
  <c r="J47" i="1"/>
  <c r="W47" i="1" s="1"/>
  <c r="Z47" i="1" s="1"/>
  <c r="J13" i="1"/>
  <c r="W13" i="1" s="1"/>
  <c r="Z13" i="1" s="1"/>
  <c r="J27" i="1"/>
  <c r="W27" i="1" s="1"/>
  <c r="Z27" i="1" s="1"/>
  <c r="J16" i="1"/>
  <c r="W16" i="1" s="1"/>
  <c r="Z16" i="1" s="1"/>
  <c r="J31" i="1"/>
  <c r="W31" i="1" s="1"/>
  <c r="Z31" i="1" s="1"/>
  <c r="J38" i="1"/>
  <c r="W38" i="1" s="1"/>
  <c r="Z38" i="1" s="1"/>
  <c r="J11" i="1"/>
  <c r="W11" i="1" s="1"/>
  <c r="Z11" i="1" s="1"/>
  <c r="J29" i="1"/>
  <c r="W29" i="1" s="1"/>
  <c r="Z29" i="1" s="1"/>
  <c r="J17" i="1"/>
  <c r="W17" i="1" s="1"/>
  <c r="Z17" i="1" s="1"/>
  <c r="J24" i="1"/>
  <c r="W24" i="1" s="1"/>
  <c r="Z24" i="1" s="1"/>
  <c r="J48" i="1"/>
  <c r="W48" i="1" s="1"/>
  <c r="Z48" i="1" s="1"/>
  <c r="J9" i="1"/>
  <c r="W9" i="1" s="1"/>
  <c r="Z9" i="1" s="1"/>
  <c r="J21" i="1"/>
  <c r="W21" i="1" s="1"/>
  <c r="Z21" i="1" s="1"/>
  <c r="J37" i="1"/>
  <c r="W37" i="1" s="1"/>
  <c r="Z37" i="1" s="1"/>
  <c r="J49" i="1"/>
  <c r="W49" i="1" s="1"/>
  <c r="Z49" i="1" s="1"/>
  <c r="J8" i="1"/>
  <c r="W8" i="1" s="1"/>
  <c r="Z8" i="1" s="1"/>
  <c r="J36" i="1"/>
  <c r="W36" i="1" s="1"/>
  <c r="Z36" i="1" s="1"/>
  <c r="J39" i="1"/>
  <c r="W39" i="1" s="1"/>
  <c r="Z39" i="1" s="1"/>
  <c r="J50" i="1"/>
  <c r="W50" i="1" s="1"/>
  <c r="Z50" i="1" s="1"/>
  <c r="J32" i="1"/>
  <c r="W32" i="1" s="1"/>
  <c r="Z32" i="1" s="1"/>
  <c r="J25" i="1"/>
  <c r="W25" i="1" s="1"/>
  <c r="Z25" i="1" s="1"/>
  <c r="J18" i="1"/>
  <c r="W18" i="1" s="1"/>
  <c r="Z18" i="1" s="1"/>
  <c r="J51" i="1"/>
  <c r="W51" i="1" s="1"/>
  <c r="Z51" i="1" s="1"/>
  <c r="J33" i="1"/>
  <c r="W33" i="1" s="1"/>
  <c r="Z33" i="1" s="1"/>
  <c r="J19" i="1"/>
  <c r="W19" i="1" s="1"/>
  <c r="Z19" i="1" s="1"/>
  <c r="J52" i="1"/>
  <c r="W52" i="1" s="1"/>
  <c r="Z52" i="1" s="1"/>
  <c r="J30" i="1"/>
  <c r="W30" i="1" s="1"/>
  <c r="Z30" i="1" s="1"/>
  <c r="J53" i="1"/>
  <c r="W53" i="1" s="1"/>
  <c r="Z53" i="1" s="1"/>
  <c r="J22" i="1"/>
  <c r="W22" i="1" s="1"/>
  <c r="Z22" i="1" s="1"/>
  <c r="J41" i="1"/>
  <c r="W41" i="1" s="1"/>
  <c r="Z41" i="1" s="1"/>
  <c r="J55" i="1"/>
  <c r="W55" i="1" s="1"/>
  <c r="Z55" i="1" s="1"/>
  <c r="J58" i="1"/>
  <c r="W58" i="1" s="1"/>
  <c r="Z58" i="1" s="1"/>
  <c r="J60" i="1"/>
  <c r="W60" i="1" s="1"/>
  <c r="Z60" i="1" s="1"/>
  <c r="J63" i="1"/>
  <c r="W63" i="1" s="1"/>
  <c r="Z63" i="1" s="1"/>
  <c r="J59" i="1"/>
  <c r="W59" i="1" s="1"/>
  <c r="Z59" i="1" s="1"/>
  <c r="J54" i="1"/>
  <c r="W54" i="1" s="1"/>
  <c r="Z54" i="1" s="1"/>
  <c r="J64" i="1"/>
  <c r="W64" i="1" s="1"/>
  <c r="Z64" i="1" s="1"/>
  <c r="J61" i="1"/>
  <c r="W61" i="1" s="1"/>
  <c r="Z61" i="1" s="1"/>
  <c r="J57" i="1"/>
  <c r="W57" i="1" s="1"/>
  <c r="Z57" i="1" s="1"/>
  <c r="J62" i="1"/>
  <c r="W62" i="1" s="1"/>
  <c r="Z62" i="1" s="1"/>
  <c r="J65" i="1"/>
  <c r="W65" i="1" s="1"/>
  <c r="Z65" i="1" s="1"/>
  <c r="J56" i="1"/>
  <c r="W56" i="1" s="1"/>
  <c r="Z56" i="1" s="1"/>
  <c r="J66" i="1"/>
  <c r="W66" i="1" s="1"/>
  <c r="Z66" i="1" s="1"/>
  <c r="J74" i="1"/>
  <c r="W74" i="1" s="1"/>
  <c r="Z74" i="1" s="1"/>
  <c r="J68" i="1"/>
  <c r="W68" i="1" s="1"/>
  <c r="Z68" i="1" s="1"/>
  <c r="J70" i="1"/>
  <c r="W70" i="1" s="1"/>
  <c r="Z70" i="1" s="1"/>
  <c r="J75" i="1"/>
  <c r="W75" i="1" s="1"/>
  <c r="Z75" i="1" s="1"/>
  <c r="J76" i="1"/>
  <c r="W76" i="1" s="1"/>
  <c r="Z76" i="1" s="1"/>
  <c r="J77" i="1"/>
  <c r="W77" i="1" s="1"/>
  <c r="Z77" i="1" s="1"/>
  <c r="J73" i="1"/>
  <c r="W73" i="1" s="1"/>
  <c r="Z73" i="1" s="1"/>
  <c r="J69" i="1"/>
  <c r="W69" i="1" s="1"/>
  <c r="Z69" i="1" s="1"/>
  <c r="J71" i="1"/>
  <c r="W71" i="1" s="1"/>
  <c r="Z71" i="1" s="1"/>
  <c r="J67" i="1"/>
  <c r="W67" i="1" s="1"/>
  <c r="Z67" i="1" s="1"/>
  <c r="J78" i="1"/>
  <c r="W78" i="1" s="1"/>
  <c r="Z78" i="1" s="1"/>
  <c r="J72" i="1"/>
  <c r="W72" i="1" s="1"/>
  <c r="Z72" i="1" s="1"/>
  <c r="J79" i="1"/>
  <c r="W79" i="1" s="1"/>
  <c r="Z79" i="1" s="1"/>
</calcChain>
</file>

<file path=xl/sharedStrings.xml><?xml version="1.0" encoding="utf-8"?>
<sst xmlns="http://schemas.openxmlformats.org/spreadsheetml/2006/main" count="323" uniqueCount="131">
  <si>
    <t>Населенный пункт</t>
  </si>
  <si>
    <t>математика</t>
  </si>
  <si>
    <t>информатика</t>
  </si>
  <si>
    <t>физика</t>
  </si>
  <si>
    <t>баллы*2</t>
  </si>
  <si>
    <t>ВСЕГО</t>
  </si>
  <si>
    <t>Задача 1</t>
  </si>
  <si>
    <t>Задача 2</t>
  </si>
  <si>
    <t>Задача 3</t>
  </si>
  <si>
    <t>Задача 4</t>
  </si>
  <si>
    <t>Задача 5</t>
  </si>
  <si>
    <t>Сумма баллов по предмету</t>
  </si>
  <si>
    <t>ДЗО / филиал куратор</t>
  </si>
  <si>
    <t>Субъект РФ</t>
  </si>
  <si>
    <t>Персональный идентификатор</t>
  </si>
  <si>
    <t>ПАО "Россети Северо-Запад"</t>
  </si>
  <si>
    <t>Вологодская область</t>
  </si>
  <si>
    <t>qt63v8u</t>
  </si>
  <si>
    <t>tabpbh7</t>
  </si>
  <si>
    <t>ou71s7d</t>
  </si>
  <si>
    <t>7exa7pp</t>
  </si>
  <si>
    <t>0k3hcxp</t>
  </si>
  <si>
    <t>qg6btji</t>
  </si>
  <si>
    <t>lnu5s5k</t>
  </si>
  <si>
    <t>7ufl16v</t>
  </si>
  <si>
    <t>jwah3pv</t>
  </si>
  <si>
    <t>e784l5b</t>
  </si>
  <si>
    <t>10sqqq7</t>
  </si>
  <si>
    <t>9nnkxq6</t>
  </si>
  <si>
    <t>s5rbcbo</t>
  </si>
  <si>
    <t>7qnd3qn</t>
  </si>
  <si>
    <t>7qnppbg</t>
  </si>
  <si>
    <t>ers4nuf</t>
  </si>
  <si>
    <t>e8nusqf</t>
  </si>
  <si>
    <t>3m1il99</t>
  </si>
  <si>
    <t>w4qg2zf</t>
  </si>
  <si>
    <t>wr7yhw8</t>
  </si>
  <si>
    <t>7jj4pe6</t>
  </si>
  <si>
    <t>9qadw16</t>
  </si>
  <si>
    <t>timnmp3</t>
  </si>
  <si>
    <t>zi88nnv</t>
  </si>
  <si>
    <t>90dbr7u</t>
  </si>
  <si>
    <t>7ruoglf</t>
  </si>
  <si>
    <t>zkzl747</t>
  </si>
  <si>
    <t>vahuysg</t>
  </si>
  <si>
    <t>xc8pbck</t>
  </si>
  <si>
    <t>624yph2</t>
  </si>
  <si>
    <t>2z9453h</t>
  </si>
  <si>
    <t>n3f33ub</t>
  </si>
  <si>
    <t>lqs4uoj</t>
  </si>
  <si>
    <t>12b7g2f</t>
  </si>
  <si>
    <t>c1dn3iy</t>
  </si>
  <si>
    <t>khu55v2</t>
  </si>
  <si>
    <t>8uo33fu</t>
  </si>
  <si>
    <t>1940hqf</t>
  </si>
  <si>
    <t>fgykczb</t>
  </si>
  <si>
    <t>843dady</t>
  </si>
  <si>
    <t>echepr6</t>
  </si>
  <si>
    <t>q1gjird</t>
  </si>
  <si>
    <t>ncuoaj1</t>
  </si>
  <si>
    <t>8joifk7</t>
  </si>
  <si>
    <t>u57mbzd</t>
  </si>
  <si>
    <t>t8g8lfz</t>
  </si>
  <si>
    <t>0wy9flj</t>
  </si>
  <si>
    <t>vf9z8je</t>
  </si>
  <si>
    <t>tu4cs8h</t>
  </si>
  <si>
    <t>jah3vjd</t>
  </si>
  <si>
    <t>c72g7jr</t>
  </si>
  <si>
    <t>fihfwlu</t>
  </si>
  <si>
    <t>jevrze5</t>
  </si>
  <si>
    <t>dljcplq</t>
  </si>
  <si>
    <t>xk97qwk</t>
  </si>
  <si>
    <t>34r5hke</t>
  </si>
  <si>
    <t>4ljgoec</t>
  </si>
  <si>
    <t>h9648x5</t>
  </si>
  <si>
    <t>akyeidk</t>
  </si>
  <si>
    <t>acmbzjd</t>
  </si>
  <si>
    <t>sc4z6cp</t>
  </si>
  <si>
    <t>41uizwz</t>
  </si>
  <si>
    <t>6lkz5x1</t>
  </si>
  <si>
    <t>t5k8hyb</t>
  </si>
  <si>
    <t>athftiq</t>
  </si>
  <si>
    <t>uwvxb2b</t>
  </si>
  <si>
    <t>sr38c82</t>
  </si>
  <si>
    <t>r4ptfms</t>
  </si>
  <si>
    <t>fy8sj8m</t>
  </si>
  <si>
    <t>ai7dy36</t>
  </si>
  <si>
    <t>to9boc5</t>
  </si>
  <si>
    <t>l0mefk3</t>
  </si>
  <si>
    <t>Ведомость выполнения заданий 1 этапа Всероссийской олимпиады группы школьников группы компаний "Россети"</t>
  </si>
  <si>
    <t>Дата выполнения: 21-22 января 2023г.</t>
  </si>
  <si>
    <t>Количество участников:</t>
  </si>
  <si>
    <t>Формат проведения: дистанционно под наблюдением (прокторинг)</t>
  </si>
  <si>
    <t>Волгоградская область, г. Николаевск, ул. Чернышевского, д. 52</t>
  </si>
  <si>
    <t>п. Кадуй</t>
  </si>
  <si>
    <t>Мурманская область, Печенгский район, город Заполярный, улица Ленина 19</t>
  </si>
  <si>
    <t>Волгоград, Дзержинский район, ул. Заречная, д. 14</t>
  </si>
  <si>
    <t>Г.Никольск</t>
  </si>
  <si>
    <t>Волгоградская область, город Камышин, 3 мкр 3 дом</t>
  </si>
  <si>
    <t>г. Вологда</t>
  </si>
  <si>
    <t>Тотемский район, посёлок Юбилейный</t>
  </si>
  <si>
    <t>Г. Вологда</t>
  </si>
  <si>
    <t>Тотемский район, посёлок Советский</t>
  </si>
  <si>
    <t>Вологодский район, посёлок Надеево</t>
  </si>
  <si>
    <t>Шекснинский район, рп Шексна</t>
  </si>
  <si>
    <t>Тотемский район, г.Тотьма</t>
  </si>
  <si>
    <t>Великоустюгский район, г.Великий Устюг</t>
  </si>
  <si>
    <t>Сокольский район, город Кадников</t>
  </si>
  <si>
    <t>Тотемский район, п. Юбилейный</t>
  </si>
  <si>
    <t>Тотемский район, город Тотьма</t>
  </si>
  <si>
    <t>район Нижний посад</t>
  </si>
  <si>
    <t>Кадуйский район, рабочий посёлок Кадуй</t>
  </si>
  <si>
    <t>Усть-Кубинский район, село Устье</t>
  </si>
  <si>
    <t xml:space="preserve"> птг Шексна</t>
  </si>
  <si>
    <t>г. Череповец</t>
  </si>
  <si>
    <t>Великоустюгский район, деревня Коробейниково</t>
  </si>
  <si>
    <t>г.Тотьма</t>
  </si>
  <si>
    <t>г. Великий Устюг</t>
  </si>
  <si>
    <t>Кадуйский район, посёлок Кадуй</t>
  </si>
  <si>
    <t>Тотемский район, поселок Юбиленый</t>
  </si>
  <si>
    <t>Грязовецкий район, город Грязовец</t>
  </si>
  <si>
    <t>Тарногский муниципальный округ, село Тарногский Городок</t>
  </si>
  <si>
    <t>Великоустюгский район, деревня Юдино</t>
  </si>
  <si>
    <t>Тарногский район, село Тарногский Городок</t>
  </si>
  <si>
    <t>Чагодощенский район, посëлок Сазоново</t>
  </si>
  <si>
    <t>г. Сокол</t>
  </si>
  <si>
    <t>Харовский район, г. Харовск</t>
  </si>
  <si>
    <t>, ул.Первомайская, д.4, кв.6</t>
  </si>
  <si>
    <t>Череповецкий район, поселок Суда</t>
  </si>
  <si>
    <t>Великоустюгский район, д. Каликино</t>
  </si>
  <si>
    <t>г. Харовск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</si>
</sst>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zoomScale="80" zoomScaleNormal="80" workbookViewId="0">
      <selection activeCell="AD21" sqref="AD21"/>
    </sheetView>
  </sheetViews>
  <sheetFormatPr defaultRowHeight="15" x14ac:dyDescent="0.25"/>
  <cols>
    <col min="1" max="1" width="14.5703125" style="8" customWidth="1"/>
    <col min="2" max="2" width="28.42578125" style="8" customWidth="1"/>
    <col min="3" max="3" width="28.5703125" style="8" customWidth="1"/>
    <col min="4" max="4" width="15" style="8" customWidth="1"/>
    <col min="5" max="22" width="0" style="8" hidden="1" customWidth="1"/>
    <col min="23" max="16384" width="9.140625" style="8"/>
  </cols>
  <sheetData>
    <row r="1" spans="1:26" ht="30" customHeight="1" x14ac:dyDescent="0.25">
      <c r="A1" s="24" t="s">
        <v>89</v>
      </c>
      <c r="B1" s="24"/>
      <c r="C1" s="24"/>
      <c r="D1" s="24"/>
    </row>
    <row r="2" spans="1:26" ht="26.25" customHeight="1" x14ac:dyDescent="0.25">
      <c r="A2" s="24" t="s">
        <v>90</v>
      </c>
      <c r="B2" s="24"/>
      <c r="C2" s="24"/>
      <c r="D2" s="24"/>
    </row>
    <row r="3" spans="1:26" ht="27" customHeight="1" x14ac:dyDescent="0.25">
      <c r="A3" s="24" t="s">
        <v>92</v>
      </c>
      <c r="B3" s="24"/>
      <c r="C3" s="24"/>
      <c r="D3" s="24"/>
    </row>
    <row r="4" spans="1:26" ht="30.75" customHeight="1" x14ac:dyDescent="0.25">
      <c r="A4" s="24" t="s">
        <v>91</v>
      </c>
      <c r="B4" s="24"/>
      <c r="C4" s="24"/>
      <c r="D4" s="24"/>
    </row>
    <row r="6" spans="1:26" s="1" customFormat="1" ht="25.5" customHeight="1" x14ac:dyDescent="0.25">
      <c r="A6" s="39" t="s">
        <v>12</v>
      </c>
      <c r="B6" s="39" t="s">
        <v>13</v>
      </c>
      <c r="C6" s="39" t="s">
        <v>0</v>
      </c>
      <c r="D6" s="39" t="s">
        <v>14</v>
      </c>
      <c r="E6" s="44" t="s">
        <v>1</v>
      </c>
      <c r="F6" s="44"/>
      <c r="G6" s="44"/>
      <c r="H6" s="44"/>
      <c r="I6" s="44"/>
      <c r="J6" s="44"/>
      <c r="K6" s="44" t="s">
        <v>2</v>
      </c>
      <c r="L6" s="44"/>
      <c r="M6" s="44"/>
      <c r="N6" s="44"/>
      <c r="O6" s="44"/>
      <c r="P6" s="44"/>
      <c r="Q6" s="44" t="s">
        <v>3</v>
      </c>
      <c r="R6" s="44"/>
      <c r="S6" s="44"/>
      <c r="T6" s="44"/>
      <c r="U6" s="44"/>
      <c r="V6" s="44"/>
      <c r="W6" s="41" t="s">
        <v>4</v>
      </c>
      <c r="X6" s="41"/>
      <c r="Y6" s="41"/>
      <c r="Z6" s="42" t="s">
        <v>5</v>
      </c>
    </row>
    <row r="7" spans="1:26" s="1" customFormat="1" ht="39" thickBot="1" x14ac:dyDescent="0.3">
      <c r="A7" s="40"/>
      <c r="B7" s="40"/>
      <c r="C7" s="40"/>
      <c r="D7" s="40" t="s">
        <v>14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4" t="s">
        <v>11</v>
      </c>
      <c r="K7" s="3" t="s">
        <v>6</v>
      </c>
      <c r="L7" s="3" t="s">
        <v>7</v>
      </c>
      <c r="M7" s="3" t="s">
        <v>8</v>
      </c>
      <c r="N7" s="3" t="s">
        <v>9</v>
      </c>
      <c r="O7" s="3" t="s">
        <v>10</v>
      </c>
      <c r="P7" s="4" t="s">
        <v>11</v>
      </c>
      <c r="Q7" s="3" t="s">
        <v>6</v>
      </c>
      <c r="R7" s="3" t="s">
        <v>7</v>
      </c>
      <c r="S7" s="3" t="s">
        <v>8</v>
      </c>
      <c r="T7" s="3" t="s">
        <v>9</v>
      </c>
      <c r="U7" s="3" t="s">
        <v>10</v>
      </c>
      <c r="V7" s="4" t="s">
        <v>11</v>
      </c>
      <c r="W7" s="5" t="s">
        <v>1</v>
      </c>
      <c r="X7" s="5" t="s">
        <v>2</v>
      </c>
      <c r="Y7" s="5" t="s">
        <v>3</v>
      </c>
      <c r="Z7" s="43"/>
    </row>
    <row r="8" spans="1:26" ht="25.5" x14ac:dyDescent="0.25">
      <c r="A8" s="10" t="s">
        <v>15</v>
      </c>
      <c r="B8" s="11" t="s">
        <v>16</v>
      </c>
      <c r="C8" s="27" t="s">
        <v>112</v>
      </c>
      <c r="D8" s="11" t="s">
        <v>48</v>
      </c>
      <c r="E8" s="20">
        <v>5</v>
      </c>
      <c r="F8" s="20">
        <v>5</v>
      </c>
      <c r="G8" s="20">
        <v>5</v>
      </c>
      <c r="H8" s="20">
        <v>6</v>
      </c>
      <c r="I8" s="20">
        <v>1</v>
      </c>
      <c r="J8" s="13">
        <f t="shared" ref="J8:J39" si="0">SUM(E8:I8)</f>
        <v>22</v>
      </c>
      <c r="K8" s="20">
        <v>2</v>
      </c>
      <c r="L8" s="20">
        <v>10</v>
      </c>
      <c r="M8" s="20">
        <v>6</v>
      </c>
      <c r="N8" s="20">
        <v>0</v>
      </c>
      <c r="O8" s="20">
        <v>0</v>
      </c>
      <c r="P8" s="12">
        <f t="shared" ref="P8:P39" si="1">SUM(K8:O8)</f>
        <v>18</v>
      </c>
      <c r="Q8" s="20">
        <v>10</v>
      </c>
      <c r="R8" s="20">
        <v>0</v>
      </c>
      <c r="S8" s="20">
        <v>0</v>
      </c>
      <c r="T8" s="20">
        <v>0</v>
      </c>
      <c r="U8" s="20">
        <v>4</v>
      </c>
      <c r="V8" s="13">
        <f t="shared" ref="V8:V39" si="2">SUM(Q8:U8)</f>
        <v>14</v>
      </c>
      <c r="W8" s="12">
        <f t="shared" ref="W8:W39" si="3">J8*2</f>
        <v>44</v>
      </c>
      <c r="X8" s="12">
        <f t="shared" ref="X8:X39" si="4">P8*2</f>
        <v>36</v>
      </c>
      <c r="Y8" s="12">
        <f t="shared" ref="Y8:Y39" si="5">V8*2</f>
        <v>28</v>
      </c>
      <c r="Z8" s="36">
        <f t="shared" ref="Z8:Z39" si="6">SUM(W8:Y8)</f>
        <v>108</v>
      </c>
    </row>
    <row r="9" spans="1:26" ht="25.5" x14ac:dyDescent="0.25">
      <c r="A9" s="14" t="s">
        <v>15</v>
      </c>
      <c r="B9" s="7" t="s">
        <v>16</v>
      </c>
      <c r="C9" s="25" t="s">
        <v>111</v>
      </c>
      <c r="D9" s="7" t="s">
        <v>44</v>
      </c>
      <c r="E9" s="9">
        <v>0</v>
      </c>
      <c r="F9" s="9">
        <v>5</v>
      </c>
      <c r="G9" s="9">
        <v>5</v>
      </c>
      <c r="H9" s="9">
        <v>9</v>
      </c>
      <c r="I9" s="9">
        <v>1</v>
      </c>
      <c r="J9" s="2">
        <f t="shared" si="0"/>
        <v>20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6">
        <f t="shared" si="1"/>
        <v>0</v>
      </c>
      <c r="Q9" s="9">
        <v>3</v>
      </c>
      <c r="R9" s="9">
        <v>3</v>
      </c>
      <c r="S9" s="9">
        <v>10</v>
      </c>
      <c r="T9" s="9">
        <v>0</v>
      </c>
      <c r="U9" s="9">
        <v>0</v>
      </c>
      <c r="V9" s="2">
        <f t="shared" si="2"/>
        <v>16</v>
      </c>
      <c r="W9" s="6">
        <f t="shared" si="3"/>
        <v>40</v>
      </c>
      <c r="X9" s="6">
        <f t="shared" si="4"/>
        <v>0</v>
      </c>
      <c r="Y9" s="6">
        <f t="shared" si="5"/>
        <v>32</v>
      </c>
      <c r="Z9" s="35">
        <f t="shared" si="6"/>
        <v>72</v>
      </c>
    </row>
    <row r="10" spans="1:26" ht="25.5" hidden="1" x14ac:dyDescent="0.25">
      <c r="A10" s="14" t="s">
        <v>15</v>
      </c>
      <c r="B10" s="7" t="s">
        <v>16</v>
      </c>
      <c r="C10" s="26" t="s">
        <v>93</v>
      </c>
      <c r="D10" s="7" t="s">
        <v>19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2">
        <f t="shared" si="0"/>
        <v>0</v>
      </c>
      <c r="K10" s="9">
        <v>2</v>
      </c>
      <c r="L10" s="9">
        <v>2</v>
      </c>
      <c r="M10" s="9">
        <v>3</v>
      </c>
      <c r="N10" s="9">
        <v>0</v>
      </c>
      <c r="O10" s="9">
        <v>0</v>
      </c>
      <c r="P10" s="6">
        <f t="shared" si="1"/>
        <v>7</v>
      </c>
      <c r="Q10" s="9"/>
      <c r="R10" s="9"/>
      <c r="S10" s="9"/>
      <c r="T10" s="9"/>
      <c r="U10" s="9"/>
      <c r="V10" s="2">
        <f t="shared" si="2"/>
        <v>0</v>
      </c>
      <c r="W10" s="6">
        <f t="shared" si="3"/>
        <v>0</v>
      </c>
      <c r="X10" s="6">
        <f t="shared" si="4"/>
        <v>14</v>
      </c>
      <c r="Y10" s="6">
        <f t="shared" si="5"/>
        <v>0</v>
      </c>
      <c r="Z10" s="35">
        <f t="shared" si="6"/>
        <v>14</v>
      </c>
    </row>
    <row r="11" spans="1:26" ht="25.5" x14ac:dyDescent="0.25">
      <c r="A11" s="14" t="s">
        <v>15</v>
      </c>
      <c r="B11" s="7" t="s">
        <v>16</v>
      </c>
      <c r="C11" s="25" t="s">
        <v>99</v>
      </c>
      <c r="D11" s="7" t="s">
        <v>39</v>
      </c>
      <c r="E11" s="9">
        <v>10</v>
      </c>
      <c r="F11" s="9">
        <v>5</v>
      </c>
      <c r="G11" s="9">
        <v>0</v>
      </c>
      <c r="H11" s="9">
        <v>10</v>
      </c>
      <c r="I11" s="9">
        <v>0</v>
      </c>
      <c r="J11" s="2">
        <f t="shared" si="0"/>
        <v>25</v>
      </c>
      <c r="K11" s="9">
        <v>2</v>
      </c>
      <c r="L11" s="9">
        <v>0</v>
      </c>
      <c r="M11" s="9">
        <v>0</v>
      </c>
      <c r="N11" s="9">
        <v>0</v>
      </c>
      <c r="O11" s="9">
        <v>0</v>
      </c>
      <c r="P11" s="6">
        <f t="shared" si="1"/>
        <v>2</v>
      </c>
      <c r="Q11" s="9">
        <v>0</v>
      </c>
      <c r="R11" s="9">
        <v>0</v>
      </c>
      <c r="S11" s="9">
        <v>0</v>
      </c>
      <c r="T11" s="9">
        <v>0</v>
      </c>
      <c r="U11" s="9">
        <v>4</v>
      </c>
      <c r="V11" s="2">
        <f t="shared" si="2"/>
        <v>4</v>
      </c>
      <c r="W11" s="6">
        <f t="shared" si="3"/>
        <v>50</v>
      </c>
      <c r="X11" s="6">
        <f t="shared" si="4"/>
        <v>4</v>
      </c>
      <c r="Y11" s="6">
        <f t="shared" si="5"/>
        <v>8</v>
      </c>
      <c r="Z11" s="35">
        <f t="shared" si="6"/>
        <v>62</v>
      </c>
    </row>
    <row r="12" spans="1:26" ht="25.5" x14ac:dyDescent="0.25">
      <c r="A12" s="14" t="s">
        <v>15</v>
      </c>
      <c r="B12" s="7" t="s">
        <v>16</v>
      </c>
      <c r="C12" s="25" t="s">
        <v>103</v>
      </c>
      <c r="D12" s="7" t="s">
        <v>24</v>
      </c>
      <c r="E12" s="9">
        <v>0</v>
      </c>
      <c r="F12" s="9">
        <v>4</v>
      </c>
      <c r="G12" s="9">
        <v>4</v>
      </c>
      <c r="H12" s="9">
        <v>4</v>
      </c>
      <c r="I12" s="9">
        <v>2</v>
      </c>
      <c r="J12" s="2">
        <f t="shared" si="0"/>
        <v>14</v>
      </c>
      <c r="K12" s="9">
        <v>2</v>
      </c>
      <c r="L12" s="9">
        <v>4</v>
      </c>
      <c r="M12" s="9">
        <v>2</v>
      </c>
      <c r="N12" s="9">
        <v>1</v>
      </c>
      <c r="O12" s="9">
        <v>0</v>
      </c>
      <c r="P12" s="6">
        <f t="shared" si="1"/>
        <v>9</v>
      </c>
      <c r="Q12" s="9">
        <v>3</v>
      </c>
      <c r="R12" s="9">
        <v>0</v>
      </c>
      <c r="S12" s="9">
        <v>3</v>
      </c>
      <c r="T12" s="9">
        <v>0</v>
      </c>
      <c r="U12" s="9">
        <v>0</v>
      </c>
      <c r="V12" s="2">
        <f t="shared" si="2"/>
        <v>6</v>
      </c>
      <c r="W12" s="6">
        <f t="shared" si="3"/>
        <v>28</v>
      </c>
      <c r="X12" s="6">
        <f t="shared" si="4"/>
        <v>18</v>
      </c>
      <c r="Y12" s="6">
        <f t="shared" si="5"/>
        <v>12</v>
      </c>
      <c r="Z12" s="35">
        <f t="shared" si="6"/>
        <v>58</v>
      </c>
    </row>
    <row r="13" spans="1:26" ht="25.5" x14ac:dyDescent="0.25">
      <c r="A13" s="14" t="s">
        <v>15</v>
      </c>
      <c r="B13" s="7" t="s">
        <v>16</v>
      </c>
      <c r="C13" s="25" t="s">
        <v>99</v>
      </c>
      <c r="D13" s="7" t="s">
        <v>34</v>
      </c>
      <c r="E13" s="9">
        <v>4</v>
      </c>
      <c r="F13" s="9">
        <v>3</v>
      </c>
      <c r="G13" s="9">
        <v>1</v>
      </c>
      <c r="H13" s="9">
        <v>5</v>
      </c>
      <c r="I13" s="9">
        <v>0</v>
      </c>
      <c r="J13" s="2">
        <f t="shared" si="0"/>
        <v>13</v>
      </c>
      <c r="K13" s="9">
        <v>0</v>
      </c>
      <c r="L13" s="9">
        <v>2</v>
      </c>
      <c r="M13" s="9">
        <v>0</v>
      </c>
      <c r="N13" s="9">
        <v>1</v>
      </c>
      <c r="O13" s="9">
        <v>0</v>
      </c>
      <c r="P13" s="6">
        <f t="shared" si="1"/>
        <v>3</v>
      </c>
      <c r="Q13" s="9">
        <v>0</v>
      </c>
      <c r="R13" s="9">
        <v>0</v>
      </c>
      <c r="S13" s="9">
        <v>10</v>
      </c>
      <c r="T13" s="9">
        <v>0</v>
      </c>
      <c r="U13" s="9">
        <v>0</v>
      </c>
      <c r="V13" s="2">
        <f t="shared" si="2"/>
        <v>10</v>
      </c>
      <c r="W13" s="6">
        <f t="shared" si="3"/>
        <v>26</v>
      </c>
      <c r="X13" s="6">
        <f t="shared" si="4"/>
        <v>6</v>
      </c>
      <c r="Y13" s="6">
        <f t="shared" si="5"/>
        <v>20</v>
      </c>
      <c r="Z13" s="35">
        <f t="shared" si="6"/>
        <v>52</v>
      </c>
    </row>
    <row r="14" spans="1:26" ht="25.5" x14ac:dyDescent="0.25">
      <c r="A14" s="14" t="s">
        <v>15</v>
      </c>
      <c r="B14" s="7" t="s">
        <v>16</v>
      </c>
      <c r="C14" s="25" t="s">
        <v>99</v>
      </c>
      <c r="D14" s="7" t="s">
        <v>23</v>
      </c>
      <c r="E14" s="9">
        <v>4</v>
      </c>
      <c r="F14" s="9">
        <v>1</v>
      </c>
      <c r="G14" s="9">
        <v>3</v>
      </c>
      <c r="H14" s="9">
        <v>5</v>
      </c>
      <c r="I14" s="9">
        <v>1</v>
      </c>
      <c r="J14" s="2">
        <f t="shared" si="0"/>
        <v>14</v>
      </c>
      <c r="K14" s="9">
        <v>2</v>
      </c>
      <c r="L14" s="9">
        <v>0</v>
      </c>
      <c r="M14" s="9">
        <v>0</v>
      </c>
      <c r="N14" s="9">
        <v>0</v>
      </c>
      <c r="O14" s="9">
        <v>0</v>
      </c>
      <c r="P14" s="6">
        <f t="shared" si="1"/>
        <v>2</v>
      </c>
      <c r="Q14" s="9">
        <v>4</v>
      </c>
      <c r="R14" s="9">
        <v>0</v>
      </c>
      <c r="S14" s="9">
        <v>0</v>
      </c>
      <c r="T14" s="9">
        <v>0</v>
      </c>
      <c r="U14" s="9">
        <v>2</v>
      </c>
      <c r="V14" s="2">
        <f t="shared" si="2"/>
        <v>6</v>
      </c>
      <c r="W14" s="6">
        <f t="shared" si="3"/>
        <v>28</v>
      </c>
      <c r="X14" s="6">
        <f t="shared" si="4"/>
        <v>4</v>
      </c>
      <c r="Y14" s="6">
        <f t="shared" si="5"/>
        <v>12</v>
      </c>
      <c r="Z14" s="35">
        <f t="shared" si="6"/>
        <v>44</v>
      </c>
    </row>
    <row r="15" spans="1:26" ht="25.5" x14ac:dyDescent="0.25">
      <c r="A15" s="14" t="s">
        <v>15</v>
      </c>
      <c r="B15" s="7" t="s">
        <v>16</v>
      </c>
      <c r="C15" s="25" t="s">
        <v>101</v>
      </c>
      <c r="D15" s="7" t="s">
        <v>20</v>
      </c>
      <c r="E15" s="9">
        <v>5</v>
      </c>
      <c r="F15" s="9">
        <v>2</v>
      </c>
      <c r="G15" s="9">
        <v>0</v>
      </c>
      <c r="H15" s="9">
        <v>10</v>
      </c>
      <c r="I15" s="9">
        <v>0</v>
      </c>
      <c r="J15" s="2">
        <f t="shared" si="0"/>
        <v>17</v>
      </c>
      <c r="K15" s="9">
        <v>0</v>
      </c>
      <c r="L15" s="9">
        <v>2</v>
      </c>
      <c r="M15" s="9">
        <v>0</v>
      </c>
      <c r="N15" s="9">
        <v>0</v>
      </c>
      <c r="O15" s="9">
        <v>0</v>
      </c>
      <c r="P15" s="6">
        <f t="shared" si="1"/>
        <v>2</v>
      </c>
      <c r="Q15" s="9"/>
      <c r="R15" s="9"/>
      <c r="S15" s="9"/>
      <c r="T15" s="9"/>
      <c r="U15" s="9"/>
      <c r="V15" s="2">
        <f t="shared" si="2"/>
        <v>0</v>
      </c>
      <c r="W15" s="6">
        <f t="shared" si="3"/>
        <v>34</v>
      </c>
      <c r="X15" s="6">
        <f t="shared" si="4"/>
        <v>4</v>
      </c>
      <c r="Y15" s="6">
        <f t="shared" si="5"/>
        <v>0</v>
      </c>
      <c r="Z15" s="35">
        <f t="shared" si="6"/>
        <v>38</v>
      </c>
    </row>
    <row r="16" spans="1:26" ht="25.5" x14ac:dyDescent="0.25">
      <c r="A16" s="14" t="s">
        <v>15</v>
      </c>
      <c r="B16" s="7" t="s">
        <v>16</v>
      </c>
      <c r="C16" s="25" t="s">
        <v>99</v>
      </c>
      <c r="D16" s="7" t="s">
        <v>36</v>
      </c>
      <c r="E16" s="9">
        <v>10</v>
      </c>
      <c r="F16" s="9">
        <v>0</v>
      </c>
      <c r="G16" s="9">
        <v>0</v>
      </c>
      <c r="H16" s="9">
        <v>9</v>
      </c>
      <c r="I16" s="9">
        <v>0</v>
      </c>
      <c r="J16" s="2">
        <f t="shared" si="0"/>
        <v>19</v>
      </c>
      <c r="K16" s="9"/>
      <c r="L16" s="9"/>
      <c r="M16" s="9"/>
      <c r="N16" s="9"/>
      <c r="O16" s="9"/>
      <c r="P16" s="6">
        <f t="shared" si="1"/>
        <v>0</v>
      </c>
      <c r="Q16" s="9"/>
      <c r="R16" s="9"/>
      <c r="S16" s="9"/>
      <c r="T16" s="9"/>
      <c r="U16" s="9"/>
      <c r="V16" s="2">
        <f t="shared" si="2"/>
        <v>0</v>
      </c>
      <c r="W16" s="6">
        <f t="shared" si="3"/>
        <v>38</v>
      </c>
      <c r="X16" s="6">
        <f t="shared" si="4"/>
        <v>0</v>
      </c>
      <c r="Y16" s="6">
        <f t="shared" si="5"/>
        <v>0</v>
      </c>
      <c r="Z16" s="35">
        <f t="shared" si="6"/>
        <v>38</v>
      </c>
    </row>
    <row r="17" spans="1:26" ht="25.5" x14ac:dyDescent="0.25">
      <c r="A17" s="14" t="s">
        <v>15</v>
      </c>
      <c r="B17" s="7" t="s">
        <v>16</v>
      </c>
      <c r="C17" s="25" t="s">
        <v>99</v>
      </c>
      <c r="D17" s="7" t="s">
        <v>41</v>
      </c>
      <c r="E17" s="9">
        <v>3</v>
      </c>
      <c r="F17" s="9">
        <v>4</v>
      </c>
      <c r="G17" s="9">
        <v>1</v>
      </c>
      <c r="H17" s="9">
        <v>5</v>
      </c>
      <c r="I17" s="9">
        <v>0</v>
      </c>
      <c r="J17" s="2">
        <f t="shared" si="0"/>
        <v>13</v>
      </c>
      <c r="K17" s="9">
        <v>0</v>
      </c>
      <c r="L17" s="9">
        <v>5</v>
      </c>
      <c r="M17" s="9">
        <v>0</v>
      </c>
      <c r="N17" s="9">
        <v>0</v>
      </c>
      <c r="O17" s="9">
        <v>0</v>
      </c>
      <c r="P17" s="6">
        <f t="shared" si="1"/>
        <v>5</v>
      </c>
      <c r="Q17" s="9"/>
      <c r="R17" s="9"/>
      <c r="S17" s="9"/>
      <c r="T17" s="9"/>
      <c r="U17" s="9"/>
      <c r="V17" s="2">
        <f t="shared" si="2"/>
        <v>0</v>
      </c>
      <c r="W17" s="6">
        <f t="shared" si="3"/>
        <v>26</v>
      </c>
      <c r="X17" s="6">
        <f t="shared" si="4"/>
        <v>10</v>
      </c>
      <c r="Y17" s="6">
        <f t="shared" si="5"/>
        <v>0</v>
      </c>
      <c r="Z17" s="35">
        <f t="shared" si="6"/>
        <v>36</v>
      </c>
    </row>
    <row r="18" spans="1:26" ht="25.5" x14ac:dyDescent="0.25">
      <c r="A18" s="14" t="s">
        <v>15</v>
      </c>
      <c r="B18" s="7" t="s">
        <v>16</v>
      </c>
      <c r="C18" s="25" t="s">
        <v>99</v>
      </c>
      <c r="D18" s="7" t="s">
        <v>54</v>
      </c>
      <c r="E18" s="9">
        <v>9</v>
      </c>
      <c r="F18" s="9">
        <v>4</v>
      </c>
      <c r="G18" s="9">
        <v>1</v>
      </c>
      <c r="H18" s="9">
        <v>0</v>
      </c>
      <c r="I18" s="9">
        <v>0</v>
      </c>
      <c r="J18" s="2">
        <f t="shared" si="0"/>
        <v>14</v>
      </c>
      <c r="K18" s="9">
        <v>2</v>
      </c>
      <c r="L18" s="9">
        <v>0</v>
      </c>
      <c r="M18" s="9">
        <v>0</v>
      </c>
      <c r="N18" s="9">
        <v>0</v>
      </c>
      <c r="O18" s="9">
        <v>0</v>
      </c>
      <c r="P18" s="6">
        <f t="shared" si="1"/>
        <v>2</v>
      </c>
      <c r="Q18" s="9"/>
      <c r="R18" s="9"/>
      <c r="S18" s="9"/>
      <c r="T18" s="9"/>
      <c r="U18" s="9"/>
      <c r="V18" s="2">
        <f t="shared" si="2"/>
        <v>0</v>
      </c>
      <c r="W18" s="6">
        <f t="shared" si="3"/>
        <v>28</v>
      </c>
      <c r="X18" s="6">
        <f t="shared" si="4"/>
        <v>4</v>
      </c>
      <c r="Y18" s="6">
        <f t="shared" si="5"/>
        <v>0</v>
      </c>
      <c r="Z18" s="35">
        <f t="shared" si="6"/>
        <v>32</v>
      </c>
    </row>
    <row r="19" spans="1:26" ht="25.5" x14ac:dyDescent="0.25">
      <c r="A19" s="14" t="s">
        <v>15</v>
      </c>
      <c r="B19" s="7" t="s">
        <v>16</v>
      </c>
      <c r="C19" s="25" t="s">
        <v>99</v>
      </c>
      <c r="D19" s="7" t="s">
        <v>57</v>
      </c>
      <c r="E19" s="9">
        <v>4</v>
      </c>
      <c r="F19" s="9">
        <v>3</v>
      </c>
      <c r="G19" s="9">
        <v>2</v>
      </c>
      <c r="H19" s="9">
        <v>4</v>
      </c>
      <c r="I19" s="9">
        <v>1</v>
      </c>
      <c r="J19" s="2">
        <f t="shared" si="0"/>
        <v>14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6">
        <f t="shared" si="1"/>
        <v>0</v>
      </c>
      <c r="Q19" s="9">
        <v>2</v>
      </c>
      <c r="R19" s="9">
        <v>0</v>
      </c>
      <c r="S19" s="9">
        <v>0</v>
      </c>
      <c r="T19" s="9">
        <v>0</v>
      </c>
      <c r="U19" s="9">
        <v>0</v>
      </c>
      <c r="V19" s="2">
        <f t="shared" si="2"/>
        <v>2</v>
      </c>
      <c r="W19" s="6">
        <f t="shared" si="3"/>
        <v>28</v>
      </c>
      <c r="X19" s="6">
        <f t="shared" si="4"/>
        <v>0</v>
      </c>
      <c r="Y19" s="6">
        <f t="shared" si="5"/>
        <v>4</v>
      </c>
      <c r="Z19" s="35">
        <f t="shared" si="6"/>
        <v>32</v>
      </c>
    </row>
    <row r="20" spans="1:26" ht="25.5" x14ac:dyDescent="0.25">
      <c r="A20" s="14" t="s">
        <v>15</v>
      </c>
      <c r="B20" s="7" t="s">
        <v>16</v>
      </c>
      <c r="C20" s="25" t="s">
        <v>94</v>
      </c>
      <c r="D20" s="7" t="s">
        <v>21</v>
      </c>
      <c r="E20" s="9">
        <v>0</v>
      </c>
      <c r="F20" s="9">
        <v>2</v>
      </c>
      <c r="G20" s="9">
        <v>4</v>
      </c>
      <c r="H20" s="9">
        <v>4</v>
      </c>
      <c r="I20" s="9">
        <v>0</v>
      </c>
      <c r="J20" s="2">
        <f t="shared" si="0"/>
        <v>10</v>
      </c>
      <c r="K20" s="9">
        <v>0</v>
      </c>
      <c r="L20" s="9">
        <v>0</v>
      </c>
      <c r="M20" s="9">
        <v>3</v>
      </c>
      <c r="N20" s="9">
        <v>0</v>
      </c>
      <c r="O20" s="9">
        <v>0</v>
      </c>
      <c r="P20" s="6">
        <f t="shared" si="1"/>
        <v>3</v>
      </c>
      <c r="Q20" s="9">
        <v>0</v>
      </c>
      <c r="R20" s="9">
        <v>0</v>
      </c>
      <c r="S20" s="9">
        <v>2</v>
      </c>
      <c r="T20" s="9">
        <v>0</v>
      </c>
      <c r="U20" s="9">
        <v>0</v>
      </c>
      <c r="V20" s="2">
        <f t="shared" si="2"/>
        <v>2</v>
      </c>
      <c r="W20" s="6">
        <f t="shared" si="3"/>
        <v>20</v>
      </c>
      <c r="X20" s="6">
        <f t="shared" si="4"/>
        <v>6</v>
      </c>
      <c r="Y20" s="6">
        <f t="shared" si="5"/>
        <v>4</v>
      </c>
      <c r="Z20" s="35">
        <f t="shared" si="6"/>
        <v>30</v>
      </c>
    </row>
    <row r="21" spans="1:26" ht="25.5" x14ac:dyDescent="0.25">
      <c r="A21" s="14" t="s">
        <v>15</v>
      </c>
      <c r="B21" s="7" t="s">
        <v>16</v>
      </c>
      <c r="C21" s="25" t="s">
        <v>99</v>
      </c>
      <c r="D21" s="7" t="s">
        <v>45</v>
      </c>
      <c r="E21" s="9">
        <v>4</v>
      </c>
      <c r="F21" s="9">
        <v>4</v>
      </c>
      <c r="G21" s="9">
        <v>1</v>
      </c>
      <c r="H21" s="9">
        <v>4</v>
      </c>
      <c r="I21" s="9">
        <v>1</v>
      </c>
      <c r="J21" s="2">
        <f t="shared" si="0"/>
        <v>14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6">
        <f t="shared" si="1"/>
        <v>0</v>
      </c>
      <c r="Q21" s="9"/>
      <c r="R21" s="9"/>
      <c r="S21" s="9"/>
      <c r="T21" s="9"/>
      <c r="U21" s="9"/>
      <c r="V21" s="2">
        <f t="shared" si="2"/>
        <v>0</v>
      </c>
      <c r="W21" s="6">
        <f t="shared" si="3"/>
        <v>28</v>
      </c>
      <c r="X21" s="6">
        <f t="shared" si="4"/>
        <v>0</v>
      </c>
      <c r="Y21" s="6">
        <f t="shared" si="5"/>
        <v>0</v>
      </c>
      <c r="Z21" s="35">
        <f t="shared" si="6"/>
        <v>28</v>
      </c>
    </row>
    <row r="22" spans="1:26" ht="25.5" x14ac:dyDescent="0.25">
      <c r="A22" s="14" t="s">
        <v>15</v>
      </c>
      <c r="B22" s="7" t="s">
        <v>16</v>
      </c>
      <c r="C22" s="25" t="s">
        <v>99</v>
      </c>
      <c r="D22" s="7" t="s">
        <v>61</v>
      </c>
      <c r="E22" s="9">
        <v>3</v>
      </c>
      <c r="F22" s="9">
        <v>3</v>
      </c>
      <c r="G22" s="9">
        <v>3</v>
      </c>
      <c r="H22" s="9">
        <v>2</v>
      </c>
      <c r="I22" s="9">
        <v>1</v>
      </c>
      <c r="J22" s="2">
        <f t="shared" si="0"/>
        <v>12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6">
        <f t="shared" si="1"/>
        <v>0</v>
      </c>
      <c r="Q22" s="9">
        <v>2</v>
      </c>
      <c r="R22" s="9">
        <v>0</v>
      </c>
      <c r="S22" s="9">
        <v>0</v>
      </c>
      <c r="T22" s="9">
        <v>0</v>
      </c>
      <c r="U22" s="9">
        <v>0</v>
      </c>
      <c r="V22" s="2">
        <f t="shared" si="2"/>
        <v>2</v>
      </c>
      <c r="W22" s="6">
        <f t="shared" si="3"/>
        <v>24</v>
      </c>
      <c r="X22" s="6">
        <f t="shared" si="4"/>
        <v>0</v>
      </c>
      <c r="Y22" s="6">
        <f t="shared" si="5"/>
        <v>4</v>
      </c>
      <c r="Z22" s="35">
        <f t="shared" si="6"/>
        <v>28</v>
      </c>
    </row>
    <row r="23" spans="1:26" ht="25.5" x14ac:dyDescent="0.25">
      <c r="A23" s="14" t="s">
        <v>15</v>
      </c>
      <c r="B23" s="7" t="s">
        <v>16</v>
      </c>
      <c r="C23" s="25" t="s">
        <v>99</v>
      </c>
      <c r="D23" s="7" t="s">
        <v>17</v>
      </c>
      <c r="E23" s="9">
        <v>1</v>
      </c>
      <c r="F23" s="9">
        <v>1</v>
      </c>
      <c r="G23" s="9">
        <v>5</v>
      </c>
      <c r="H23" s="9">
        <v>3</v>
      </c>
      <c r="I23" s="9">
        <v>0</v>
      </c>
      <c r="J23" s="2">
        <f t="shared" si="0"/>
        <v>10</v>
      </c>
      <c r="K23" s="9"/>
      <c r="L23" s="9"/>
      <c r="M23" s="9"/>
      <c r="N23" s="9"/>
      <c r="O23" s="9"/>
      <c r="P23" s="6">
        <f t="shared" si="1"/>
        <v>0</v>
      </c>
      <c r="Q23" s="9">
        <v>0</v>
      </c>
      <c r="R23" s="9">
        <v>3</v>
      </c>
      <c r="S23" s="9">
        <v>0</v>
      </c>
      <c r="T23" s="9">
        <v>0</v>
      </c>
      <c r="U23" s="9">
        <v>0</v>
      </c>
      <c r="V23" s="2">
        <f t="shared" si="2"/>
        <v>3</v>
      </c>
      <c r="W23" s="6">
        <f t="shared" si="3"/>
        <v>20</v>
      </c>
      <c r="X23" s="6">
        <f t="shared" si="4"/>
        <v>0</v>
      </c>
      <c r="Y23" s="6">
        <f t="shared" si="5"/>
        <v>6</v>
      </c>
      <c r="Z23" s="35">
        <f t="shared" si="6"/>
        <v>26</v>
      </c>
    </row>
    <row r="24" spans="1:26" ht="25.5" x14ac:dyDescent="0.25">
      <c r="A24" s="14" t="s">
        <v>15</v>
      </c>
      <c r="B24" s="7" t="s">
        <v>16</v>
      </c>
      <c r="C24" s="25" t="s">
        <v>99</v>
      </c>
      <c r="D24" s="7" t="s">
        <v>42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2">
        <f t="shared" si="0"/>
        <v>5</v>
      </c>
      <c r="K24" s="9">
        <v>0</v>
      </c>
      <c r="L24" s="9">
        <v>4</v>
      </c>
      <c r="M24" s="9">
        <v>2</v>
      </c>
      <c r="N24" s="9">
        <v>1</v>
      </c>
      <c r="O24" s="9">
        <v>0</v>
      </c>
      <c r="P24" s="6">
        <f t="shared" si="1"/>
        <v>7</v>
      </c>
      <c r="Q24" s="9"/>
      <c r="R24" s="9"/>
      <c r="S24" s="9"/>
      <c r="T24" s="9"/>
      <c r="U24" s="9"/>
      <c r="V24" s="2">
        <f t="shared" si="2"/>
        <v>0</v>
      </c>
      <c r="W24" s="6">
        <f t="shared" si="3"/>
        <v>10</v>
      </c>
      <c r="X24" s="6">
        <f t="shared" si="4"/>
        <v>14</v>
      </c>
      <c r="Y24" s="6">
        <f t="shared" si="5"/>
        <v>0</v>
      </c>
      <c r="Z24" s="35">
        <f t="shared" si="6"/>
        <v>24</v>
      </c>
    </row>
    <row r="25" spans="1:26" ht="25.5" x14ac:dyDescent="0.25">
      <c r="A25" s="14" t="s">
        <v>15</v>
      </c>
      <c r="B25" s="7" t="s">
        <v>16</v>
      </c>
      <c r="C25" s="25" t="s">
        <v>114</v>
      </c>
      <c r="D25" s="7" t="s">
        <v>53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2">
        <f t="shared" si="0"/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6">
        <f t="shared" si="1"/>
        <v>0</v>
      </c>
      <c r="Q25" s="9">
        <v>5</v>
      </c>
      <c r="R25" s="9">
        <v>4</v>
      </c>
      <c r="S25" s="9">
        <v>3</v>
      </c>
      <c r="T25" s="9">
        <v>0</v>
      </c>
      <c r="U25" s="9">
        <v>0</v>
      </c>
      <c r="V25" s="2">
        <f t="shared" si="2"/>
        <v>12</v>
      </c>
      <c r="W25" s="6">
        <f t="shared" si="3"/>
        <v>0</v>
      </c>
      <c r="X25" s="6">
        <f t="shared" si="4"/>
        <v>0</v>
      </c>
      <c r="Y25" s="6">
        <f t="shared" si="5"/>
        <v>24</v>
      </c>
      <c r="Z25" s="35">
        <f t="shared" si="6"/>
        <v>24</v>
      </c>
    </row>
    <row r="26" spans="1:26" ht="25.5" x14ac:dyDescent="0.25">
      <c r="A26" s="14" t="s">
        <v>15</v>
      </c>
      <c r="B26" s="7" t="s">
        <v>16</v>
      </c>
      <c r="C26" s="25" t="s">
        <v>107</v>
      </c>
      <c r="D26" s="7" t="s">
        <v>32</v>
      </c>
      <c r="E26" s="9">
        <v>0</v>
      </c>
      <c r="F26" s="9">
        <v>1</v>
      </c>
      <c r="G26" s="9">
        <v>0</v>
      </c>
      <c r="H26" s="9">
        <v>0</v>
      </c>
      <c r="I26" s="9">
        <v>0</v>
      </c>
      <c r="J26" s="2">
        <f t="shared" si="0"/>
        <v>1</v>
      </c>
      <c r="K26" s="9">
        <v>2</v>
      </c>
      <c r="L26" s="9">
        <v>4</v>
      </c>
      <c r="M26" s="9">
        <v>2</v>
      </c>
      <c r="N26" s="9">
        <v>1</v>
      </c>
      <c r="O26" s="9">
        <v>0</v>
      </c>
      <c r="P26" s="6">
        <f t="shared" si="1"/>
        <v>9</v>
      </c>
      <c r="Q26" s="9"/>
      <c r="R26" s="9"/>
      <c r="S26" s="9"/>
      <c r="T26" s="9"/>
      <c r="U26" s="9"/>
      <c r="V26" s="2">
        <f t="shared" si="2"/>
        <v>0</v>
      </c>
      <c r="W26" s="6">
        <f t="shared" si="3"/>
        <v>2</v>
      </c>
      <c r="X26" s="6">
        <f t="shared" si="4"/>
        <v>18</v>
      </c>
      <c r="Y26" s="6">
        <f t="shared" si="5"/>
        <v>0</v>
      </c>
      <c r="Z26" s="35">
        <f t="shared" si="6"/>
        <v>20</v>
      </c>
    </row>
    <row r="27" spans="1:26" ht="25.5" x14ac:dyDescent="0.25">
      <c r="A27" s="14" t="s">
        <v>15</v>
      </c>
      <c r="B27" s="7" t="s">
        <v>16</v>
      </c>
      <c r="C27" s="25" t="s">
        <v>109</v>
      </c>
      <c r="D27" s="7" t="s">
        <v>35</v>
      </c>
      <c r="E27" s="9">
        <v>0</v>
      </c>
      <c r="F27" s="9">
        <v>0</v>
      </c>
      <c r="G27" s="9">
        <v>0</v>
      </c>
      <c r="H27" s="9">
        <v>0</v>
      </c>
      <c r="I27" s="9"/>
      <c r="J27" s="2">
        <f t="shared" si="0"/>
        <v>0</v>
      </c>
      <c r="K27" s="9"/>
      <c r="L27" s="9"/>
      <c r="M27" s="9"/>
      <c r="N27" s="9"/>
      <c r="O27" s="9"/>
      <c r="P27" s="6">
        <f t="shared" si="1"/>
        <v>0</v>
      </c>
      <c r="Q27" s="9">
        <v>10</v>
      </c>
      <c r="R27" s="9">
        <v>0</v>
      </c>
      <c r="S27" s="9">
        <v>0</v>
      </c>
      <c r="T27" s="9">
        <v>0</v>
      </c>
      <c r="U27" s="9">
        <v>0</v>
      </c>
      <c r="V27" s="2">
        <f t="shared" si="2"/>
        <v>10</v>
      </c>
      <c r="W27" s="6">
        <f t="shared" si="3"/>
        <v>0</v>
      </c>
      <c r="X27" s="6">
        <f t="shared" si="4"/>
        <v>0</v>
      </c>
      <c r="Y27" s="6">
        <f t="shared" si="5"/>
        <v>20</v>
      </c>
      <c r="Z27" s="35">
        <f t="shared" si="6"/>
        <v>20</v>
      </c>
    </row>
    <row r="28" spans="1:26" ht="25.5" x14ac:dyDescent="0.25">
      <c r="A28" s="14" t="s">
        <v>15</v>
      </c>
      <c r="B28" s="7" t="s">
        <v>16</v>
      </c>
      <c r="C28" s="25" t="s">
        <v>99</v>
      </c>
      <c r="D28" s="7" t="s">
        <v>27</v>
      </c>
      <c r="E28" s="9">
        <v>0</v>
      </c>
      <c r="F28" s="9">
        <v>1</v>
      </c>
      <c r="G28" s="9">
        <v>0</v>
      </c>
      <c r="H28" s="9">
        <v>0</v>
      </c>
      <c r="I28" s="9">
        <v>1</v>
      </c>
      <c r="J28" s="2">
        <f t="shared" si="0"/>
        <v>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6">
        <f t="shared" si="1"/>
        <v>0</v>
      </c>
      <c r="Q28" s="9">
        <v>4</v>
      </c>
      <c r="R28" s="9">
        <v>0</v>
      </c>
      <c r="S28" s="9">
        <v>3</v>
      </c>
      <c r="T28" s="9">
        <v>0</v>
      </c>
      <c r="U28" s="9">
        <v>0</v>
      </c>
      <c r="V28" s="2">
        <f t="shared" si="2"/>
        <v>7</v>
      </c>
      <c r="W28" s="6">
        <f t="shared" si="3"/>
        <v>4</v>
      </c>
      <c r="X28" s="6">
        <f t="shared" si="4"/>
        <v>0</v>
      </c>
      <c r="Y28" s="6">
        <f t="shared" si="5"/>
        <v>14</v>
      </c>
      <c r="Z28" s="35">
        <f t="shared" si="6"/>
        <v>18</v>
      </c>
    </row>
    <row r="29" spans="1:26" ht="25.5" x14ac:dyDescent="0.25">
      <c r="A29" s="14" t="s">
        <v>15</v>
      </c>
      <c r="B29" s="7" t="s">
        <v>16</v>
      </c>
      <c r="C29" s="25" t="s">
        <v>99</v>
      </c>
      <c r="D29" s="7" t="s">
        <v>40</v>
      </c>
      <c r="E29" s="9">
        <v>4</v>
      </c>
      <c r="F29" s="9">
        <v>4</v>
      </c>
      <c r="G29" s="9">
        <v>0</v>
      </c>
      <c r="H29" s="9">
        <v>0</v>
      </c>
      <c r="I29" s="9">
        <v>0</v>
      </c>
      <c r="J29" s="2">
        <f t="shared" si="0"/>
        <v>8</v>
      </c>
      <c r="K29" s="9"/>
      <c r="L29" s="9"/>
      <c r="M29" s="9"/>
      <c r="N29" s="9"/>
      <c r="O29" s="9"/>
      <c r="P29" s="6">
        <f t="shared" si="1"/>
        <v>0</v>
      </c>
      <c r="Q29" s="9"/>
      <c r="R29" s="9"/>
      <c r="S29" s="9"/>
      <c r="T29" s="9"/>
      <c r="U29" s="9"/>
      <c r="V29" s="2">
        <f t="shared" si="2"/>
        <v>0</v>
      </c>
      <c r="W29" s="6">
        <f t="shared" si="3"/>
        <v>16</v>
      </c>
      <c r="X29" s="6">
        <f t="shared" si="4"/>
        <v>0</v>
      </c>
      <c r="Y29" s="6">
        <f t="shared" si="5"/>
        <v>0</v>
      </c>
      <c r="Z29" s="35">
        <f t="shared" si="6"/>
        <v>16</v>
      </c>
    </row>
    <row r="30" spans="1:26" ht="25.5" x14ac:dyDescent="0.25">
      <c r="A30" s="14" t="s">
        <v>15</v>
      </c>
      <c r="B30" s="7" t="s">
        <v>16</v>
      </c>
      <c r="C30" s="25" t="s">
        <v>99</v>
      </c>
      <c r="D30" s="7" t="s">
        <v>59</v>
      </c>
      <c r="E30" s="9">
        <v>1</v>
      </c>
      <c r="F30" s="9">
        <v>1</v>
      </c>
      <c r="G30" s="9">
        <v>1</v>
      </c>
      <c r="H30" s="9">
        <v>3</v>
      </c>
      <c r="I30" s="9">
        <v>1</v>
      </c>
      <c r="J30" s="2">
        <f t="shared" si="0"/>
        <v>7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6">
        <f t="shared" si="1"/>
        <v>0</v>
      </c>
      <c r="Q30" s="9"/>
      <c r="R30" s="9"/>
      <c r="S30" s="9"/>
      <c r="T30" s="9"/>
      <c r="U30" s="9"/>
      <c r="V30" s="2">
        <f t="shared" si="2"/>
        <v>0</v>
      </c>
      <c r="W30" s="6">
        <f t="shared" si="3"/>
        <v>14</v>
      </c>
      <c r="X30" s="6">
        <f t="shared" si="4"/>
        <v>0</v>
      </c>
      <c r="Y30" s="6">
        <f t="shared" si="5"/>
        <v>0</v>
      </c>
      <c r="Z30" s="35">
        <f t="shared" si="6"/>
        <v>14</v>
      </c>
    </row>
    <row r="31" spans="1:26" ht="25.5" x14ac:dyDescent="0.25">
      <c r="A31" s="14" t="s">
        <v>15</v>
      </c>
      <c r="B31" s="7" t="s">
        <v>16</v>
      </c>
      <c r="C31" s="25" t="s">
        <v>99</v>
      </c>
      <c r="D31" s="7" t="s">
        <v>37</v>
      </c>
      <c r="E31" s="9">
        <v>3</v>
      </c>
      <c r="F31" s="9">
        <v>1</v>
      </c>
      <c r="G31" s="9">
        <v>1</v>
      </c>
      <c r="H31" s="9">
        <v>1</v>
      </c>
      <c r="I31" s="9">
        <v>0</v>
      </c>
      <c r="J31" s="2">
        <f t="shared" si="0"/>
        <v>6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6">
        <f t="shared" si="1"/>
        <v>0</v>
      </c>
      <c r="Q31" s="9"/>
      <c r="R31" s="9"/>
      <c r="S31" s="9"/>
      <c r="T31" s="9"/>
      <c r="U31" s="9"/>
      <c r="V31" s="2">
        <f t="shared" si="2"/>
        <v>0</v>
      </c>
      <c r="W31" s="6">
        <f t="shared" si="3"/>
        <v>12</v>
      </c>
      <c r="X31" s="6">
        <f t="shared" si="4"/>
        <v>0</v>
      </c>
      <c r="Y31" s="6">
        <f t="shared" si="5"/>
        <v>0</v>
      </c>
      <c r="Z31" s="35">
        <f t="shared" si="6"/>
        <v>12</v>
      </c>
    </row>
    <row r="32" spans="1:26" ht="25.5" x14ac:dyDescent="0.25">
      <c r="A32" s="14" t="s">
        <v>15</v>
      </c>
      <c r="B32" s="7" t="s">
        <v>16</v>
      </c>
      <c r="C32" s="25" t="s">
        <v>99</v>
      </c>
      <c r="D32" s="7" t="s">
        <v>52</v>
      </c>
      <c r="E32" s="9">
        <v>3</v>
      </c>
      <c r="F32" s="9">
        <v>1</v>
      </c>
      <c r="G32" s="9">
        <v>1</v>
      </c>
      <c r="H32" s="9">
        <v>1</v>
      </c>
      <c r="I32" s="9">
        <v>0</v>
      </c>
      <c r="J32" s="2">
        <f t="shared" si="0"/>
        <v>6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6">
        <f t="shared" si="1"/>
        <v>0</v>
      </c>
      <c r="Q32" s="9"/>
      <c r="R32" s="9"/>
      <c r="S32" s="9"/>
      <c r="T32" s="9"/>
      <c r="U32" s="9"/>
      <c r="V32" s="2">
        <f t="shared" si="2"/>
        <v>0</v>
      </c>
      <c r="W32" s="6">
        <f t="shared" si="3"/>
        <v>12</v>
      </c>
      <c r="X32" s="6">
        <f t="shared" si="4"/>
        <v>0</v>
      </c>
      <c r="Y32" s="6">
        <f t="shared" si="5"/>
        <v>0</v>
      </c>
      <c r="Z32" s="35">
        <f t="shared" si="6"/>
        <v>12</v>
      </c>
    </row>
    <row r="33" spans="1:26" ht="25.5" x14ac:dyDescent="0.25">
      <c r="A33" s="14" t="s">
        <v>15</v>
      </c>
      <c r="B33" s="7" t="s">
        <v>16</v>
      </c>
      <c r="C33" s="25" t="s">
        <v>99</v>
      </c>
      <c r="D33" s="7" t="s">
        <v>56</v>
      </c>
      <c r="E33" s="9">
        <v>4</v>
      </c>
      <c r="F33" s="9">
        <v>0</v>
      </c>
      <c r="G33" s="9">
        <v>1</v>
      </c>
      <c r="H33" s="9">
        <v>0</v>
      </c>
      <c r="I33" s="9">
        <v>1</v>
      </c>
      <c r="J33" s="2">
        <f t="shared" si="0"/>
        <v>6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6">
        <f t="shared" si="1"/>
        <v>0</v>
      </c>
      <c r="Q33" s="9"/>
      <c r="R33" s="9"/>
      <c r="S33" s="9"/>
      <c r="T33" s="9"/>
      <c r="U33" s="9"/>
      <c r="V33" s="2">
        <f t="shared" si="2"/>
        <v>0</v>
      </c>
      <c r="W33" s="6">
        <f t="shared" si="3"/>
        <v>12</v>
      </c>
      <c r="X33" s="6">
        <f t="shared" si="4"/>
        <v>0</v>
      </c>
      <c r="Y33" s="6">
        <f t="shared" si="5"/>
        <v>0</v>
      </c>
      <c r="Z33" s="35">
        <f t="shared" si="6"/>
        <v>12</v>
      </c>
    </row>
    <row r="34" spans="1:26" ht="25.5" x14ac:dyDescent="0.25">
      <c r="A34" s="14" t="s">
        <v>15</v>
      </c>
      <c r="B34" s="7" t="s">
        <v>16</v>
      </c>
      <c r="C34" s="25" t="s">
        <v>104</v>
      </c>
      <c r="D34" s="7" t="s">
        <v>25</v>
      </c>
      <c r="E34" s="9">
        <v>0</v>
      </c>
      <c r="F34" s="9">
        <v>2</v>
      </c>
      <c r="G34" s="9">
        <v>1</v>
      </c>
      <c r="H34" s="9">
        <v>0</v>
      </c>
      <c r="I34" s="9">
        <v>2</v>
      </c>
      <c r="J34" s="2">
        <f t="shared" si="0"/>
        <v>5</v>
      </c>
      <c r="K34" s="9"/>
      <c r="L34" s="9"/>
      <c r="M34" s="9"/>
      <c r="N34" s="9"/>
      <c r="O34" s="9"/>
      <c r="P34" s="6">
        <f t="shared" si="1"/>
        <v>0</v>
      </c>
      <c r="Q34" s="9"/>
      <c r="R34" s="9"/>
      <c r="S34" s="9"/>
      <c r="T34" s="9"/>
      <c r="U34" s="9"/>
      <c r="V34" s="2">
        <f t="shared" si="2"/>
        <v>0</v>
      </c>
      <c r="W34" s="6">
        <f t="shared" si="3"/>
        <v>10</v>
      </c>
      <c r="X34" s="6">
        <f t="shared" si="4"/>
        <v>0</v>
      </c>
      <c r="Y34" s="6">
        <f t="shared" si="5"/>
        <v>0</v>
      </c>
      <c r="Z34" s="35">
        <f t="shared" si="6"/>
        <v>10</v>
      </c>
    </row>
    <row r="35" spans="1:26" ht="25.5" x14ac:dyDescent="0.25">
      <c r="A35" s="14" t="s">
        <v>15</v>
      </c>
      <c r="B35" s="7" t="s">
        <v>16</v>
      </c>
      <c r="C35" s="25" t="s">
        <v>99</v>
      </c>
      <c r="D35" s="7" t="s">
        <v>30</v>
      </c>
      <c r="E35" s="9">
        <v>2</v>
      </c>
      <c r="F35" s="9">
        <v>1</v>
      </c>
      <c r="G35" s="9">
        <v>1</v>
      </c>
      <c r="H35" s="9">
        <v>1</v>
      </c>
      <c r="I35" s="9">
        <v>0</v>
      </c>
      <c r="J35" s="2">
        <f t="shared" si="0"/>
        <v>5</v>
      </c>
      <c r="K35" s="9"/>
      <c r="L35" s="9"/>
      <c r="M35" s="9"/>
      <c r="N35" s="9"/>
      <c r="O35" s="9"/>
      <c r="P35" s="6">
        <f t="shared" si="1"/>
        <v>0</v>
      </c>
      <c r="Q35" s="9"/>
      <c r="R35" s="9"/>
      <c r="S35" s="9"/>
      <c r="T35" s="9"/>
      <c r="U35" s="9"/>
      <c r="V35" s="2">
        <f t="shared" si="2"/>
        <v>0</v>
      </c>
      <c r="W35" s="6">
        <f t="shared" si="3"/>
        <v>10</v>
      </c>
      <c r="X35" s="6">
        <f t="shared" si="4"/>
        <v>0</v>
      </c>
      <c r="Y35" s="6">
        <f t="shared" si="5"/>
        <v>0</v>
      </c>
      <c r="Z35" s="35">
        <f t="shared" si="6"/>
        <v>10</v>
      </c>
    </row>
    <row r="36" spans="1:26" ht="25.5" x14ac:dyDescent="0.25">
      <c r="A36" s="14" t="s">
        <v>15</v>
      </c>
      <c r="B36" s="7" t="s">
        <v>16</v>
      </c>
      <c r="C36" s="25" t="s">
        <v>99</v>
      </c>
      <c r="D36" s="7" t="s">
        <v>49</v>
      </c>
      <c r="E36" s="9">
        <v>0</v>
      </c>
      <c r="F36" s="9">
        <v>4</v>
      </c>
      <c r="G36" s="9">
        <v>0</v>
      </c>
      <c r="H36" s="9">
        <v>0</v>
      </c>
      <c r="I36" s="9">
        <v>1</v>
      </c>
      <c r="J36" s="2">
        <f t="shared" si="0"/>
        <v>5</v>
      </c>
      <c r="K36" s="9"/>
      <c r="L36" s="9"/>
      <c r="M36" s="9"/>
      <c r="N36" s="9"/>
      <c r="O36" s="9"/>
      <c r="P36" s="6">
        <f t="shared" si="1"/>
        <v>0</v>
      </c>
      <c r="Q36" s="9"/>
      <c r="R36" s="9"/>
      <c r="S36" s="9"/>
      <c r="T36" s="9"/>
      <c r="U36" s="9"/>
      <c r="V36" s="2">
        <f t="shared" si="2"/>
        <v>0</v>
      </c>
      <c r="W36" s="6">
        <f t="shared" si="3"/>
        <v>10</v>
      </c>
      <c r="X36" s="6">
        <f t="shared" si="4"/>
        <v>0</v>
      </c>
      <c r="Y36" s="6">
        <f t="shared" si="5"/>
        <v>0</v>
      </c>
      <c r="Z36" s="35">
        <f t="shared" si="6"/>
        <v>10</v>
      </c>
    </row>
    <row r="37" spans="1:26" ht="25.5" hidden="1" x14ac:dyDescent="0.25">
      <c r="A37" s="14" t="s">
        <v>15</v>
      </c>
      <c r="B37" s="7" t="s">
        <v>16</v>
      </c>
      <c r="C37" s="26" t="s">
        <v>96</v>
      </c>
      <c r="D37" s="7" t="s">
        <v>46</v>
      </c>
      <c r="E37" s="9">
        <v>1</v>
      </c>
      <c r="F37" s="9">
        <v>2</v>
      </c>
      <c r="G37" s="9">
        <v>1</v>
      </c>
      <c r="H37" s="9">
        <v>1</v>
      </c>
      <c r="I37" s="9">
        <v>1</v>
      </c>
      <c r="J37" s="2">
        <f t="shared" si="0"/>
        <v>6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6">
        <f t="shared" si="1"/>
        <v>0</v>
      </c>
      <c r="Q37" s="9"/>
      <c r="R37" s="9"/>
      <c r="S37" s="9"/>
      <c r="T37" s="9"/>
      <c r="U37" s="9"/>
      <c r="V37" s="2">
        <f t="shared" si="2"/>
        <v>0</v>
      </c>
      <c r="W37" s="6">
        <f t="shared" si="3"/>
        <v>12</v>
      </c>
      <c r="X37" s="6">
        <f t="shared" si="4"/>
        <v>0</v>
      </c>
      <c r="Y37" s="6">
        <f t="shared" si="5"/>
        <v>0</v>
      </c>
      <c r="Z37" s="35">
        <f t="shared" si="6"/>
        <v>12</v>
      </c>
    </row>
    <row r="38" spans="1:26" ht="25.5" x14ac:dyDescent="0.25">
      <c r="A38" s="14" t="s">
        <v>15</v>
      </c>
      <c r="B38" s="7" t="s">
        <v>16</v>
      </c>
      <c r="C38" s="25" t="s">
        <v>95</v>
      </c>
      <c r="D38" s="7" t="s">
        <v>38</v>
      </c>
      <c r="E38" s="9">
        <v>0</v>
      </c>
      <c r="F38" s="9">
        <v>1</v>
      </c>
      <c r="G38" s="9">
        <v>2</v>
      </c>
      <c r="H38" s="9">
        <v>0</v>
      </c>
      <c r="I38" s="9">
        <v>0</v>
      </c>
      <c r="J38" s="2">
        <f t="shared" si="0"/>
        <v>3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6">
        <f t="shared" si="1"/>
        <v>0</v>
      </c>
      <c r="Q38" s="9"/>
      <c r="R38" s="9"/>
      <c r="S38" s="9"/>
      <c r="T38" s="9"/>
      <c r="U38" s="9"/>
      <c r="V38" s="2">
        <f t="shared" si="2"/>
        <v>0</v>
      </c>
      <c r="W38" s="6">
        <f t="shared" si="3"/>
        <v>6</v>
      </c>
      <c r="X38" s="6">
        <f t="shared" si="4"/>
        <v>0</v>
      </c>
      <c r="Y38" s="6">
        <f t="shared" si="5"/>
        <v>0</v>
      </c>
      <c r="Z38" s="35">
        <f t="shared" si="6"/>
        <v>6</v>
      </c>
    </row>
    <row r="39" spans="1:26" ht="25.5" x14ac:dyDescent="0.25">
      <c r="A39" s="14" t="s">
        <v>15</v>
      </c>
      <c r="B39" s="7" t="s">
        <v>16</v>
      </c>
      <c r="C39" s="25" t="s">
        <v>99</v>
      </c>
      <c r="D39" s="7" t="s">
        <v>50</v>
      </c>
      <c r="E39" s="9">
        <v>1</v>
      </c>
      <c r="F39" s="9">
        <v>1</v>
      </c>
      <c r="G39" s="9">
        <v>1</v>
      </c>
      <c r="H39" s="9">
        <v>0</v>
      </c>
      <c r="I39" s="9">
        <v>0</v>
      </c>
      <c r="J39" s="2">
        <f t="shared" si="0"/>
        <v>3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6">
        <f t="shared" si="1"/>
        <v>0</v>
      </c>
      <c r="Q39" s="9"/>
      <c r="R39" s="9"/>
      <c r="S39" s="9"/>
      <c r="T39" s="9"/>
      <c r="U39" s="9"/>
      <c r="V39" s="2">
        <f t="shared" si="2"/>
        <v>0</v>
      </c>
      <c r="W39" s="6">
        <f t="shared" si="3"/>
        <v>6</v>
      </c>
      <c r="X39" s="6">
        <f t="shared" si="4"/>
        <v>0</v>
      </c>
      <c r="Y39" s="6">
        <f t="shared" si="5"/>
        <v>0</v>
      </c>
      <c r="Z39" s="35">
        <f t="shared" si="6"/>
        <v>6</v>
      </c>
    </row>
    <row r="40" spans="1:26" ht="25.5" x14ac:dyDescent="0.25">
      <c r="A40" s="14" t="s">
        <v>15</v>
      </c>
      <c r="B40" s="7" t="s">
        <v>16</v>
      </c>
      <c r="C40" s="25" t="s">
        <v>99</v>
      </c>
      <c r="D40" s="7" t="s">
        <v>29</v>
      </c>
      <c r="E40" s="9">
        <v>0</v>
      </c>
      <c r="F40" s="9">
        <v>1</v>
      </c>
      <c r="G40" s="9">
        <v>0</v>
      </c>
      <c r="H40" s="9">
        <v>0</v>
      </c>
      <c r="I40" s="9">
        <v>0</v>
      </c>
      <c r="J40" s="2">
        <f t="shared" ref="J40:J71" si="7">SUM(E40:I40)</f>
        <v>1</v>
      </c>
      <c r="K40" s="9"/>
      <c r="L40" s="9"/>
      <c r="M40" s="9"/>
      <c r="N40" s="9"/>
      <c r="O40" s="9"/>
      <c r="P40" s="6">
        <f t="shared" ref="P40:P71" si="8">SUM(K40:O40)</f>
        <v>0</v>
      </c>
      <c r="Q40" s="9"/>
      <c r="R40" s="9"/>
      <c r="S40" s="9"/>
      <c r="T40" s="9"/>
      <c r="U40" s="9"/>
      <c r="V40" s="2">
        <f t="shared" ref="V40:V71" si="9">SUM(Q40:U40)</f>
        <v>0</v>
      </c>
      <c r="W40" s="6">
        <f t="shared" ref="W40:W71" si="10">J40*2</f>
        <v>2</v>
      </c>
      <c r="X40" s="6">
        <f t="shared" ref="X40:X71" si="11">P40*2</f>
        <v>0</v>
      </c>
      <c r="Y40" s="6">
        <f t="shared" ref="Y40:Y71" si="12">V40*2</f>
        <v>0</v>
      </c>
      <c r="Z40" s="35">
        <f t="shared" ref="Z40:Z71" si="13">SUM(W40:Y40)</f>
        <v>2</v>
      </c>
    </row>
    <row r="41" spans="1:26" ht="25.5" x14ac:dyDescent="0.25">
      <c r="A41" s="14" t="s">
        <v>15</v>
      </c>
      <c r="B41" s="7" t="s">
        <v>16</v>
      </c>
      <c r="C41" s="25" t="s">
        <v>115</v>
      </c>
      <c r="D41" s="7" t="s">
        <v>62</v>
      </c>
      <c r="E41" s="9">
        <v>0</v>
      </c>
      <c r="F41" s="9">
        <v>0</v>
      </c>
      <c r="G41" s="9">
        <v>1</v>
      </c>
      <c r="H41" s="9">
        <v>0</v>
      </c>
      <c r="I41" s="9">
        <v>0</v>
      </c>
      <c r="J41" s="2">
        <f t="shared" si="7"/>
        <v>1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6">
        <f t="shared" si="8"/>
        <v>0</v>
      </c>
      <c r="Q41" s="9"/>
      <c r="R41" s="9"/>
      <c r="S41" s="9"/>
      <c r="T41" s="9"/>
      <c r="U41" s="9"/>
      <c r="V41" s="2">
        <f t="shared" si="9"/>
        <v>0</v>
      </c>
      <c r="W41" s="6">
        <f t="shared" si="10"/>
        <v>2</v>
      </c>
      <c r="X41" s="6">
        <f t="shared" si="11"/>
        <v>0</v>
      </c>
      <c r="Y41" s="6">
        <f t="shared" si="12"/>
        <v>0</v>
      </c>
      <c r="Z41" s="35">
        <f t="shared" si="13"/>
        <v>2</v>
      </c>
    </row>
    <row r="42" spans="1:26" ht="25.5" x14ac:dyDescent="0.25">
      <c r="A42" s="14" t="s">
        <v>15</v>
      </c>
      <c r="B42" s="7" t="s">
        <v>16</v>
      </c>
      <c r="C42" s="25" t="s">
        <v>100</v>
      </c>
      <c r="D42" s="7" t="s">
        <v>18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2">
        <f t="shared" si="7"/>
        <v>0</v>
      </c>
      <c r="K42" s="9"/>
      <c r="L42" s="9"/>
      <c r="M42" s="9"/>
      <c r="N42" s="9"/>
      <c r="O42" s="9"/>
      <c r="P42" s="6">
        <f t="shared" si="8"/>
        <v>0</v>
      </c>
      <c r="Q42" s="9"/>
      <c r="R42" s="9"/>
      <c r="S42" s="9"/>
      <c r="T42" s="9"/>
      <c r="U42" s="9"/>
      <c r="V42" s="2">
        <f t="shared" si="9"/>
        <v>0</v>
      </c>
      <c r="W42" s="6">
        <f t="shared" si="10"/>
        <v>0</v>
      </c>
      <c r="X42" s="6">
        <f t="shared" si="11"/>
        <v>0</v>
      </c>
      <c r="Y42" s="6">
        <f t="shared" si="12"/>
        <v>0</v>
      </c>
      <c r="Z42" s="35">
        <f t="shared" si="13"/>
        <v>0</v>
      </c>
    </row>
    <row r="43" spans="1:26" ht="25.5" x14ac:dyDescent="0.25">
      <c r="A43" s="14" t="s">
        <v>15</v>
      </c>
      <c r="B43" s="7" t="s">
        <v>16</v>
      </c>
      <c r="C43" s="25" t="s">
        <v>102</v>
      </c>
      <c r="D43" s="7" t="s">
        <v>22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2">
        <f t="shared" si="7"/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6">
        <f t="shared" si="8"/>
        <v>0</v>
      </c>
      <c r="Q43" s="9"/>
      <c r="R43" s="9"/>
      <c r="S43" s="9"/>
      <c r="T43" s="9"/>
      <c r="U43" s="9"/>
      <c r="V43" s="2">
        <f t="shared" si="9"/>
        <v>0</v>
      </c>
      <c r="W43" s="6">
        <f t="shared" si="10"/>
        <v>0</v>
      </c>
      <c r="X43" s="6">
        <f t="shared" si="11"/>
        <v>0</v>
      </c>
      <c r="Y43" s="6">
        <f t="shared" si="12"/>
        <v>0</v>
      </c>
      <c r="Z43" s="35">
        <f t="shared" si="13"/>
        <v>0</v>
      </c>
    </row>
    <row r="44" spans="1:26" ht="25.5" x14ac:dyDescent="0.25">
      <c r="A44" s="14" t="s">
        <v>15</v>
      </c>
      <c r="B44" s="7" t="s">
        <v>16</v>
      </c>
      <c r="C44" s="25" t="s">
        <v>105</v>
      </c>
      <c r="D44" s="7" t="s">
        <v>26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2">
        <f t="shared" si="7"/>
        <v>0</v>
      </c>
      <c r="K44" s="9"/>
      <c r="L44" s="9"/>
      <c r="M44" s="9"/>
      <c r="N44" s="9"/>
      <c r="O44" s="9"/>
      <c r="P44" s="6">
        <f t="shared" si="8"/>
        <v>0</v>
      </c>
      <c r="Q44" s="9"/>
      <c r="R44" s="9"/>
      <c r="S44" s="9"/>
      <c r="T44" s="9"/>
      <c r="U44" s="9"/>
      <c r="V44" s="2">
        <f t="shared" si="9"/>
        <v>0</v>
      </c>
      <c r="W44" s="6">
        <f t="shared" si="10"/>
        <v>0</v>
      </c>
      <c r="X44" s="6">
        <f t="shared" si="11"/>
        <v>0</v>
      </c>
      <c r="Y44" s="6">
        <f t="shared" si="12"/>
        <v>0</v>
      </c>
      <c r="Z44" s="35">
        <f t="shared" si="13"/>
        <v>0</v>
      </c>
    </row>
    <row r="45" spans="1:26" ht="25.5" x14ac:dyDescent="0.25">
      <c r="A45" s="14" t="s">
        <v>15</v>
      </c>
      <c r="B45" s="7" t="s">
        <v>16</v>
      </c>
      <c r="C45" s="25" t="s">
        <v>106</v>
      </c>
      <c r="D45" s="7" t="s">
        <v>28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2">
        <f t="shared" si="7"/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6">
        <f t="shared" si="8"/>
        <v>0</v>
      </c>
      <c r="Q45" s="9"/>
      <c r="R45" s="9"/>
      <c r="S45" s="9"/>
      <c r="T45" s="9"/>
      <c r="U45" s="9"/>
      <c r="V45" s="2">
        <f t="shared" si="9"/>
        <v>0</v>
      </c>
      <c r="W45" s="6">
        <f t="shared" si="10"/>
        <v>0</v>
      </c>
      <c r="X45" s="6">
        <f t="shared" si="11"/>
        <v>0</v>
      </c>
      <c r="Y45" s="6">
        <f t="shared" si="12"/>
        <v>0</v>
      </c>
      <c r="Z45" s="35">
        <f t="shared" si="13"/>
        <v>0</v>
      </c>
    </row>
    <row r="46" spans="1:26" ht="25.5" x14ac:dyDescent="0.25">
      <c r="A46" s="14" t="s">
        <v>15</v>
      </c>
      <c r="B46" s="7" t="s">
        <v>16</v>
      </c>
      <c r="C46" s="25" t="s">
        <v>99</v>
      </c>
      <c r="D46" s="7" t="s">
        <v>31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2">
        <f t="shared" si="7"/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6">
        <f t="shared" si="8"/>
        <v>0</v>
      </c>
      <c r="Q46" s="9"/>
      <c r="R46" s="9"/>
      <c r="S46" s="9"/>
      <c r="T46" s="9"/>
      <c r="U46" s="9"/>
      <c r="V46" s="2">
        <f t="shared" si="9"/>
        <v>0</v>
      </c>
      <c r="W46" s="6">
        <f t="shared" si="10"/>
        <v>0</v>
      </c>
      <c r="X46" s="6">
        <f t="shared" si="11"/>
        <v>0</v>
      </c>
      <c r="Y46" s="6">
        <f t="shared" si="12"/>
        <v>0</v>
      </c>
      <c r="Z46" s="35">
        <f t="shared" si="13"/>
        <v>0</v>
      </c>
    </row>
    <row r="47" spans="1:26" ht="25.5" x14ac:dyDescent="0.25">
      <c r="A47" s="14" t="s">
        <v>15</v>
      </c>
      <c r="B47" s="7" t="s">
        <v>16</v>
      </c>
      <c r="C47" s="25" t="s">
        <v>108</v>
      </c>
      <c r="D47" s="7" t="s">
        <v>33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2">
        <f t="shared" si="7"/>
        <v>0</v>
      </c>
      <c r="K47" s="9"/>
      <c r="L47" s="9"/>
      <c r="M47" s="9"/>
      <c r="N47" s="9"/>
      <c r="O47" s="9"/>
      <c r="P47" s="6">
        <f t="shared" si="8"/>
        <v>0</v>
      </c>
      <c r="Q47" s="9"/>
      <c r="R47" s="9"/>
      <c r="S47" s="9"/>
      <c r="T47" s="9"/>
      <c r="U47" s="9"/>
      <c r="V47" s="2">
        <f t="shared" si="9"/>
        <v>0</v>
      </c>
      <c r="W47" s="6">
        <f t="shared" si="10"/>
        <v>0</v>
      </c>
      <c r="X47" s="6">
        <f t="shared" si="11"/>
        <v>0</v>
      </c>
      <c r="Y47" s="6">
        <f t="shared" si="12"/>
        <v>0</v>
      </c>
      <c r="Z47" s="35">
        <f t="shared" si="13"/>
        <v>0</v>
      </c>
    </row>
    <row r="48" spans="1:26" ht="25.5" x14ac:dyDescent="0.25">
      <c r="A48" s="14" t="s">
        <v>15</v>
      </c>
      <c r="B48" s="7" t="s">
        <v>16</v>
      </c>
      <c r="C48" s="25" t="s">
        <v>110</v>
      </c>
      <c r="D48" s="7" t="s">
        <v>43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2">
        <f t="shared" si="7"/>
        <v>0</v>
      </c>
      <c r="K48" s="9"/>
      <c r="L48" s="9"/>
      <c r="M48" s="9"/>
      <c r="N48" s="9"/>
      <c r="O48" s="9"/>
      <c r="P48" s="6">
        <f t="shared" si="8"/>
        <v>0</v>
      </c>
      <c r="Q48" s="9"/>
      <c r="R48" s="9"/>
      <c r="S48" s="9"/>
      <c r="T48" s="9"/>
      <c r="U48" s="9"/>
      <c r="V48" s="2">
        <f t="shared" si="9"/>
        <v>0</v>
      </c>
      <c r="W48" s="6">
        <f t="shared" si="10"/>
        <v>0</v>
      </c>
      <c r="X48" s="6">
        <f t="shared" si="11"/>
        <v>0</v>
      </c>
      <c r="Y48" s="6">
        <f t="shared" si="12"/>
        <v>0</v>
      </c>
      <c r="Z48" s="35">
        <f t="shared" si="13"/>
        <v>0</v>
      </c>
    </row>
    <row r="49" spans="1:26" ht="25.5" x14ac:dyDescent="0.25">
      <c r="A49" s="14" t="s">
        <v>15</v>
      </c>
      <c r="B49" s="7" t="s">
        <v>16</v>
      </c>
      <c r="C49" s="25" t="s">
        <v>97</v>
      </c>
      <c r="D49" s="7" t="s">
        <v>47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2">
        <f t="shared" si="7"/>
        <v>0</v>
      </c>
      <c r="K49" s="9"/>
      <c r="L49" s="9"/>
      <c r="M49" s="9"/>
      <c r="N49" s="9"/>
      <c r="O49" s="9"/>
      <c r="P49" s="6">
        <f t="shared" si="8"/>
        <v>0</v>
      </c>
      <c r="Q49" s="9"/>
      <c r="R49" s="9"/>
      <c r="S49" s="9"/>
      <c r="T49" s="9"/>
      <c r="U49" s="9"/>
      <c r="V49" s="2">
        <f t="shared" si="9"/>
        <v>0</v>
      </c>
      <c r="W49" s="6">
        <f t="shared" si="10"/>
        <v>0</v>
      </c>
      <c r="X49" s="6">
        <f t="shared" si="11"/>
        <v>0</v>
      </c>
      <c r="Y49" s="6">
        <f t="shared" si="12"/>
        <v>0</v>
      </c>
      <c r="Z49" s="35">
        <f t="shared" si="13"/>
        <v>0</v>
      </c>
    </row>
    <row r="50" spans="1:26" ht="25.5" x14ac:dyDescent="0.25">
      <c r="A50" s="14" t="s">
        <v>15</v>
      </c>
      <c r="B50" s="7" t="s">
        <v>16</v>
      </c>
      <c r="C50" s="25" t="s">
        <v>113</v>
      </c>
      <c r="D50" s="7" t="s">
        <v>51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2">
        <f t="shared" si="7"/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6">
        <f t="shared" si="8"/>
        <v>0</v>
      </c>
      <c r="Q50" s="9"/>
      <c r="R50" s="9"/>
      <c r="S50" s="9"/>
      <c r="T50" s="9"/>
      <c r="U50" s="9"/>
      <c r="V50" s="2">
        <f t="shared" si="9"/>
        <v>0</v>
      </c>
      <c r="W50" s="6">
        <f t="shared" si="10"/>
        <v>0</v>
      </c>
      <c r="X50" s="6">
        <f t="shared" si="11"/>
        <v>0</v>
      </c>
      <c r="Y50" s="6">
        <f t="shared" si="12"/>
        <v>0</v>
      </c>
      <c r="Z50" s="35">
        <f t="shared" si="13"/>
        <v>0</v>
      </c>
    </row>
    <row r="51" spans="1:26" ht="25.5" x14ac:dyDescent="0.25">
      <c r="A51" s="14" t="s">
        <v>15</v>
      </c>
      <c r="B51" s="7" t="s">
        <v>16</v>
      </c>
      <c r="C51" s="25" t="s">
        <v>99</v>
      </c>
      <c r="D51" s="7" t="s">
        <v>55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2">
        <f t="shared" si="7"/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6">
        <f t="shared" si="8"/>
        <v>0</v>
      </c>
      <c r="Q51" s="9"/>
      <c r="R51" s="9"/>
      <c r="S51" s="9"/>
      <c r="T51" s="9"/>
      <c r="U51" s="9"/>
      <c r="V51" s="2">
        <f t="shared" si="9"/>
        <v>0</v>
      </c>
      <c r="W51" s="6">
        <f t="shared" si="10"/>
        <v>0</v>
      </c>
      <c r="X51" s="6">
        <f t="shared" si="11"/>
        <v>0</v>
      </c>
      <c r="Y51" s="6">
        <f t="shared" si="12"/>
        <v>0</v>
      </c>
      <c r="Z51" s="35">
        <f t="shared" si="13"/>
        <v>0</v>
      </c>
    </row>
    <row r="52" spans="1:26" ht="25.5" x14ac:dyDescent="0.25">
      <c r="A52" s="14" t="s">
        <v>15</v>
      </c>
      <c r="B52" s="7" t="s">
        <v>16</v>
      </c>
      <c r="C52" s="25" t="s">
        <v>99</v>
      </c>
      <c r="D52" s="7" t="s">
        <v>58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2">
        <f t="shared" si="7"/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6">
        <f t="shared" si="8"/>
        <v>0</v>
      </c>
      <c r="Q52" s="9"/>
      <c r="R52" s="9"/>
      <c r="S52" s="9"/>
      <c r="T52" s="9"/>
      <c r="U52" s="9"/>
      <c r="V52" s="2">
        <f t="shared" si="9"/>
        <v>0</v>
      </c>
      <c r="W52" s="6">
        <f t="shared" si="10"/>
        <v>0</v>
      </c>
      <c r="X52" s="6">
        <f t="shared" si="11"/>
        <v>0</v>
      </c>
      <c r="Y52" s="6">
        <f t="shared" si="12"/>
        <v>0</v>
      </c>
      <c r="Z52" s="35">
        <f t="shared" si="13"/>
        <v>0</v>
      </c>
    </row>
    <row r="53" spans="1:26" ht="26.25" thickBot="1" x14ac:dyDescent="0.3">
      <c r="A53" s="29" t="s">
        <v>15</v>
      </c>
      <c r="B53" s="30" t="s">
        <v>16</v>
      </c>
      <c r="C53" s="31" t="s">
        <v>108</v>
      </c>
      <c r="D53" s="30" t="s">
        <v>60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3">
        <f t="shared" si="7"/>
        <v>0</v>
      </c>
      <c r="K53" s="32"/>
      <c r="L53" s="32"/>
      <c r="M53" s="32"/>
      <c r="N53" s="32"/>
      <c r="O53" s="32"/>
      <c r="P53" s="34">
        <f t="shared" si="8"/>
        <v>0</v>
      </c>
      <c r="Q53" s="32"/>
      <c r="R53" s="32"/>
      <c r="S53" s="32"/>
      <c r="T53" s="32"/>
      <c r="U53" s="32"/>
      <c r="V53" s="33">
        <f t="shared" si="9"/>
        <v>0</v>
      </c>
      <c r="W53" s="34">
        <f t="shared" si="10"/>
        <v>0</v>
      </c>
      <c r="X53" s="34">
        <f t="shared" si="11"/>
        <v>0</v>
      </c>
      <c r="Y53" s="34">
        <f t="shared" si="12"/>
        <v>0</v>
      </c>
      <c r="Z53" s="38">
        <f t="shared" si="13"/>
        <v>0</v>
      </c>
    </row>
    <row r="54" spans="1:26" ht="25.5" x14ac:dyDescent="0.25">
      <c r="A54" s="10" t="s">
        <v>15</v>
      </c>
      <c r="B54" s="11" t="s">
        <v>16</v>
      </c>
      <c r="C54" s="27" t="s">
        <v>99</v>
      </c>
      <c r="D54" s="11" t="s">
        <v>68</v>
      </c>
      <c r="E54" s="20">
        <v>10</v>
      </c>
      <c r="F54" s="20">
        <v>6</v>
      </c>
      <c r="G54" s="20">
        <v>10</v>
      </c>
      <c r="H54" s="20">
        <v>0</v>
      </c>
      <c r="I54" s="20">
        <v>10</v>
      </c>
      <c r="J54" s="13">
        <f t="shared" si="7"/>
        <v>36</v>
      </c>
      <c r="K54" s="20">
        <v>10</v>
      </c>
      <c r="L54" s="20">
        <v>10</v>
      </c>
      <c r="M54" s="20">
        <v>0</v>
      </c>
      <c r="N54" s="20">
        <v>0</v>
      </c>
      <c r="O54" s="20">
        <v>0</v>
      </c>
      <c r="P54" s="12">
        <f t="shared" si="8"/>
        <v>20</v>
      </c>
      <c r="Q54" s="20">
        <v>10</v>
      </c>
      <c r="R54" s="20">
        <v>8</v>
      </c>
      <c r="S54" s="20">
        <v>9</v>
      </c>
      <c r="T54" s="20">
        <v>5</v>
      </c>
      <c r="U54" s="20">
        <v>0</v>
      </c>
      <c r="V54" s="13">
        <f t="shared" si="9"/>
        <v>32</v>
      </c>
      <c r="W54" s="12">
        <f t="shared" si="10"/>
        <v>72</v>
      </c>
      <c r="X54" s="12">
        <f t="shared" si="11"/>
        <v>40</v>
      </c>
      <c r="Y54" s="12">
        <f t="shared" si="12"/>
        <v>64</v>
      </c>
      <c r="Z54" s="36">
        <f t="shared" si="13"/>
        <v>176</v>
      </c>
    </row>
    <row r="55" spans="1:26" ht="25.5" x14ac:dyDescent="0.25">
      <c r="A55" s="14" t="s">
        <v>15</v>
      </c>
      <c r="B55" s="7" t="s">
        <v>16</v>
      </c>
      <c r="C55" s="25" t="s">
        <v>99</v>
      </c>
      <c r="D55" s="7" t="s">
        <v>63</v>
      </c>
      <c r="E55" s="9">
        <v>3</v>
      </c>
      <c r="F55" s="9">
        <v>4</v>
      </c>
      <c r="G55" s="9">
        <v>10</v>
      </c>
      <c r="H55" s="9">
        <v>4</v>
      </c>
      <c r="I55" s="9">
        <v>0</v>
      </c>
      <c r="J55" s="2">
        <f t="shared" si="7"/>
        <v>21</v>
      </c>
      <c r="K55" s="9">
        <v>0</v>
      </c>
      <c r="L55" s="9">
        <v>10</v>
      </c>
      <c r="M55" s="9">
        <v>10</v>
      </c>
      <c r="N55" s="9">
        <v>0</v>
      </c>
      <c r="O55" s="9">
        <v>0</v>
      </c>
      <c r="P55" s="6">
        <f t="shared" si="8"/>
        <v>20</v>
      </c>
      <c r="Q55" s="9">
        <v>10</v>
      </c>
      <c r="R55" s="9">
        <v>0</v>
      </c>
      <c r="S55" s="9">
        <v>10</v>
      </c>
      <c r="T55" s="9">
        <v>10</v>
      </c>
      <c r="U55" s="9">
        <v>7</v>
      </c>
      <c r="V55" s="2">
        <f t="shared" si="9"/>
        <v>37</v>
      </c>
      <c r="W55" s="6">
        <f t="shared" si="10"/>
        <v>42</v>
      </c>
      <c r="X55" s="6">
        <f t="shared" si="11"/>
        <v>40</v>
      </c>
      <c r="Y55" s="6">
        <f t="shared" si="12"/>
        <v>74</v>
      </c>
      <c r="Z55" s="35">
        <f t="shared" si="13"/>
        <v>156</v>
      </c>
    </row>
    <row r="56" spans="1:26" ht="25.5" x14ac:dyDescent="0.25">
      <c r="A56" s="14" t="s">
        <v>15</v>
      </c>
      <c r="B56" s="7" t="s">
        <v>16</v>
      </c>
      <c r="C56" s="25" t="s">
        <v>122</v>
      </c>
      <c r="D56" s="7" t="s">
        <v>74</v>
      </c>
      <c r="E56" s="9">
        <v>0</v>
      </c>
      <c r="F56" s="9">
        <v>10</v>
      </c>
      <c r="G56" s="9">
        <v>0</v>
      </c>
      <c r="H56" s="9">
        <v>1</v>
      </c>
      <c r="I56" s="9">
        <v>10</v>
      </c>
      <c r="J56" s="2">
        <f t="shared" si="7"/>
        <v>21</v>
      </c>
      <c r="K56" s="9">
        <v>10</v>
      </c>
      <c r="L56" s="9">
        <v>3</v>
      </c>
      <c r="M56" s="9">
        <v>0</v>
      </c>
      <c r="N56" s="9">
        <v>5</v>
      </c>
      <c r="O56" s="9">
        <v>0</v>
      </c>
      <c r="P56" s="6">
        <f t="shared" si="8"/>
        <v>18</v>
      </c>
      <c r="Q56" s="9">
        <v>10</v>
      </c>
      <c r="R56" s="9">
        <v>0</v>
      </c>
      <c r="S56" s="9">
        <v>0</v>
      </c>
      <c r="T56" s="9">
        <v>5</v>
      </c>
      <c r="U56" s="9">
        <v>0</v>
      </c>
      <c r="V56" s="2">
        <f t="shared" si="9"/>
        <v>15</v>
      </c>
      <c r="W56" s="6">
        <f t="shared" si="10"/>
        <v>42</v>
      </c>
      <c r="X56" s="6">
        <f t="shared" si="11"/>
        <v>36</v>
      </c>
      <c r="Y56" s="6">
        <f t="shared" si="12"/>
        <v>30</v>
      </c>
      <c r="Z56" s="35">
        <f t="shared" si="13"/>
        <v>108</v>
      </c>
    </row>
    <row r="57" spans="1:26" ht="25.5" x14ac:dyDescent="0.25">
      <c r="A57" s="14" t="s">
        <v>15</v>
      </c>
      <c r="B57" s="7" t="s">
        <v>16</v>
      </c>
      <c r="C57" s="25" t="s">
        <v>120</v>
      </c>
      <c r="D57" s="7" t="s">
        <v>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2">
        <f t="shared" si="7"/>
        <v>0</v>
      </c>
      <c r="K57" s="9"/>
      <c r="L57" s="9"/>
      <c r="M57" s="9"/>
      <c r="N57" s="9"/>
      <c r="O57" s="9"/>
      <c r="P57" s="6">
        <f t="shared" si="8"/>
        <v>0</v>
      </c>
      <c r="Q57" s="9">
        <v>10</v>
      </c>
      <c r="R57" s="9">
        <v>8</v>
      </c>
      <c r="S57" s="9">
        <v>8</v>
      </c>
      <c r="T57" s="9">
        <v>10</v>
      </c>
      <c r="U57" s="9">
        <v>9</v>
      </c>
      <c r="V57" s="2">
        <f t="shared" si="9"/>
        <v>45</v>
      </c>
      <c r="W57" s="6">
        <f t="shared" si="10"/>
        <v>0</v>
      </c>
      <c r="X57" s="6">
        <f t="shared" si="11"/>
        <v>0</v>
      </c>
      <c r="Y57" s="6">
        <f t="shared" si="12"/>
        <v>90</v>
      </c>
      <c r="Z57" s="35">
        <f t="shared" si="13"/>
        <v>90</v>
      </c>
    </row>
    <row r="58" spans="1:26" ht="25.5" x14ac:dyDescent="0.25">
      <c r="A58" s="14" t="s">
        <v>15</v>
      </c>
      <c r="B58" s="7" t="s">
        <v>16</v>
      </c>
      <c r="C58" s="25" t="s">
        <v>99</v>
      </c>
      <c r="D58" s="7" t="s">
        <v>64</v>
      </c>
      <c r="E58" s="9">
        <v>10</v>
      </c>
      <c r="F58" s="9">
        <v>10</v>
      </c>
      <c r="G58" s="9">
        <v>0</v>
      </c>
      <c r="H58" s="9">
        <v>1</v>
      </c>
      <c r="I58" s="9">
        <v>10</v>
      </c>
      <c r="J58" s="2">
        <f t="shared" si="7"/>
        <v>31</v>
      </c>
      <c r="K58" s="9">
        <v>0</v>
      </c>
      <c r="L58" s="9">
        <v>1</v>
      </c>
      <c r="M58" s="9">
        <v>0</v>
      </c>
      <c r="N58" s="9">
        <v>0</v>
      </c>
      <c r="O58" s="9">
        <v>0</v>
      </c>
      <c r="P58" s="6">
        <f t="shared" si="8"/>
        <v>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2">
        <f t="shared" si="9"/>
        <v>0</v>
      </c>
      <c r="W58" s="6">
        <f t="shared" si="10"/>
        <v>62</v>
      </c>
      <c r="X58" s="6">
        <f t="shared" si="11"/>
        <v>2</v>
      </c>
      <c r="Y58" s="6">
        <f t="shared" si="12"/>
        <v>0</v>
      </c>
      <c r="Z58" s="35">
        <f t="shared" si="13"/>
        <v>64</v>
      </c>
    </row>
    <row r="59" spans="1:26" ht="25.5" x14ac:dyDescent="0.25">
      <c r="A59" s="14" t="s">
        <v>15</v>
      </c>
      <c r="B59" s="7" t="s">
        <v>16</v>
      </c>
      <c r="C59" s="25" t="s">
        <v>117</v>
      </c>
      <c r="D59" s="7" t="s">
        <v>67</v>
      </c>
      <c r="E59" s="9">
        <v>0</v>
      </c>
      <c r="F59" s="9">
        <v>4</v>
      </c>
      <c r="G59" s="9">
        <v>2</v>
      </c>
      <c r="H59" s="9">
        <v>1</v>
      </c>
      <c r="I59" s="9">
        <v>1</v>
      </c>
      <c r="J59" s="2">
        <f t="shared" si="7"/>
        <v>8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6">
        <f t="shared" si="8"/>
        <v>0</v>
      </c>
      <c r="Q59" s="9">
        <v>0</v>
      </c>
      <c r="R59" s="9">
        <v>0</v>
      </c>
      <c r="S59" s="9">
        <v>10</v>
      </c>
      <c r="T59" s="9">
        <v>3</v>
      </c>
      <c r="U59" s="9">
        <v>0</v>
      </c>
      <c r="V59" s="2">
        <f t="shared" si="9"/>
        <v>13</v>
      </c>
      <c r="W59" s="6">
        <f t="shared" si="10"/>
        <v>16</v>
      </c>
      <c r="X59" s="6">
        <f t="shared" si="11"/>
        <v>0</v>
      </c>
      <c r="Y59" s="6">
        <f t="shared" si="12"/>
        <v>26</v>
      </c>
      <c r="Z59" s="35">
        <f t="shared" si="13"/>
        <v>42</v>
      </c>
    </row>
    <row r="60" spans="1:26" ht="25.5" x14ac:dyDescent="0.25">
      <c r="A60" s="14" t="s">
        <v>15</v>
      </c>
      <c r="B60" s="7" t="s">
        <v>16</v>
      </c>
      <c r="C60" s="25" t="s">
        <v>99</v>
      </c>
      <c r="D60" s="7" t="s">
        <v>65</v>
      </c>
      <c r="E60" s="9">
        <v>10</v>
      </c>
      <c r="F60" s="9">
        <v>2</v>
      </c>
      <c r="G60" s="9">
        <v>1</v>
      </c>
      <c r="H60" s="9">
        <v>1</v>
      </c>
      <c r="I60" s="9">
        <v>1</v>
      </c>
      <c r="J60" s="2">
        <f t="shared" si="7"/>
        <v>15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6">
        <f t="shared" si="8"/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2">
        <f t="shared" si="9"/>
        <v>0</v>
      </c>
      <c r="W60" s="6">
        <f t="shared" si="10"/>
        <v>30</v>
      </c>
      <c r="X60" s="6">
        <f t="shared" si="11"/>
        <v>2</v>
      </c>
      <c r="Y60" s="6">
        <f t="shared" si="12"/>
        <v>0</v>
      </c>
      <c r="Z60" s="35">
        <f t="shared" si="13"/>
        <v>32</v>
      </c>
    </row>
    <row r="61" spans="1:26" ht="25.5" x14ac:dyDescent="0.25">
      <c r="A61" s="14" t="s">
        <v>15</v>
      </c>
      <c r="B61" s="7" t="s">
        <v>16</v>
      </c>
      <c r="C61" s="25" t="s">
        <v>119</v>
      </c>
      <c r="D61" s="7" t="s">
        <v>70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2">
        <f t="shared" si="7"/>
        <v>0</v>
      </c>
      <c r="K61" s="9"/>
      <c r="L61" s="9"/>
      <c r="M61" s="9"/>
      <c r="N61" s="9"/>
      <c r="O61" s="9"/>
      <c r="P61" s="6">
        <f t="shared" si="8"/>
        <v>0</v>
      </c>
      <c r="Q61" s="9">
        <v>0</v>
      </c>
      <c r="R61" s="9">
        <v>0</v>
      </c>
      <c r="S61" s="9">
        <v>10</v>
      </c>
      <c r="T61" s="9">
        <v>0</v>
      </c>
      <c r="U61" s="9">
        <v>0</v>
      </c>
      <c r="V61" s="2">
        <f t="shared" si="9"/>
        <v>10</v>
      </c>
      <c r="W61" s="6">
        <f t="shared" si="10"/>
        <v>0</v>
      </c>
      <c r="X61" s="6">
        <f t="shared" si="11"/>
        <v>0</v>
      </c>
      <c r="Y61" s="6">
        <f t="shared" si="12"/>
        <v>20</v>
      </c>
      <c r="Z61" s="35">
        <f t="shared" si="13"/>
        <v>20</v>
      </c>
    </row>
    <row r="62" spans="1:26" ht="25.5" x14ac:dyDescent="0.25">
      <c r="A62" s="14" t="s">
        <v>15</v>
      </c>
      <c r="B62" s="7" t="s">
        <v>16</v>
      </c>
      <c r="C62" s="25" t="s">
        <v>121</v>
      </c>
      <c r="D62" s="7" t="s">
        <v>72</v>
      </c>
      <c r="E62" s="9">
        <v>0</v>
      </c>
      <c r="F62" s="9">
        <v>6</v>
      </c>
      <c r="G62" s="9">
        <v>0</v>
      </c>
      <c r="H62" s="9">
        <v>0</v>
      </c>
      <c r="I62" s="9">
        <v>0</v>
      </c>
      <c r="J62" s="2">
        <f t="shared" si="7"/>
        <v>6</v>
      </c>
      <c r="K62" s="9">
        <v>0</v>
      </c>
      <c r="L62" s="9">
        <v>3</v>
      </c>
      <c r="M62" s="9">
        <v>0</v>
      </c>
      <c r="N62" s="9">
        <v>0</v>
      </c>
      <c r="O62" s="9">
        <v>0</v>
      </c>
      <c r="P62" s="6">
        <f t="shared" si="8"/>
        <v>3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2">
        <f t="shared" si="9"/>
        <v>0</v>
      </c>
      <c r="W62" s="6">
        <f t="shared" si="10"/>
        <v>12</v>
      </c>
      <c r="X62" s="6">
        <f t="shared" si="11"/>
        <v>6</v>
      </c>
      <c r="Y62" s="6">
        <f t="shared" si="12"/>
        <v>0</v>
      </c>
      <c r="Z62" s="35">
        <f t="shared" si="13"/>
        <v>18</v>
      </c>
    </row>
    <row r="63" spans="1:26" ht="25.5" x14ac:dyDescent="0.25">
      <c r="A63" s="14" t="s">
        <v>15</v>
      </c>
      <c r="B63" s="7" t="s">
        <v>16</v>
      </c>
      <c r="C63" s="25" t="s">
        <v>116</v>
      </c>
      <c r="D63" s="7" t="s">
        <v>66</v>
      </c>
      <c r="E63" s="9">
        <v>0</v>
      </c>
      <c r="F63" s="9">
        <v>0</v>
      </c>
      <c r="G63" s="9">
        <v>0</v>
      </c>
      <c r="H63" s="9">
        <v>0</v>
      </c>
      <c r="I63" s="9"/>
      <c r="J63" s="2">
        <f t="shared" si="7"/>
        <v>0</v>
      </c>
      <c r="K63" s="9"/>
      <c r="L63" s="9"/>
      <c r="M63" s="9"/>
      <c r="N63" s="9"/>
      <c r="O63" s="9"/>
      <c r="P63" s="6">
        <f t="shared" si="8"/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2">
        <f t="shared" si="9"/>
        <v>0</v>
      </c>
      <c r="W63" s="6">
        <f t="shared" si="10"/>
        <v>0</v>
      </c>
      <c r="X63" s="6">
        <f t="shared" si="11"/>
        <v>0</v>
      </c>
      <c r="Y63" s="6">
        <f t="shared" si="12"/>
        <v>0</v>
      </c>
      <c r="Z63" s="35">
        <f t="shared" si="13"/>
        <v>0</v>
      </c>
    </row>
    <row r="64" spans="1:26" ht="25.5" x14ac:dyDescent="0.25">
      <c r="A64" s="14" t="s">
        <v>15</v>
      </c>
      <c r="B64" s="7" t="s">
        <v>16</v>
      </c>
      <c r="C64" s="25" t="s">
        <v>118</v>
      </c>
      <c r="D64" s="7" t="s">
        <v>69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2">
        <f t="shared" si="7"/>
        <v>0</v>
      </c>
      <c r="K64" s="9"/>
      <c r="L64" s="9"/>
      <c r="M64" s="9"/>
      <c r="N64" s="9"/>
      <c r="O64" s="9"/>
      <c r="P64" s="6">
        <f t="shared" si="8"/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2">
        <f t="shared" si="9"/>
        <v>0</v>
      </c>
      <c r="W64" s="6">
        <f t="shared" si="10"/>
        <v>0</v>
      </c>
      <c r="X64" s="6">
        <f t="shared" si="11"/>
        <v>0</v>
      </c>
      <c r="Y64" s="6">
        <f t="shared" si="12"/>
        <v>0</v>
      </c>
      <c r="Z64" s="35">
        <f t="shared" si="13"/>
        <v>0</v>
      </c>
    </row>
    <row r="65" spans="1:26" ht="26.25" thickBot="1" x14ac:dyDescent="0.3">
      <c r="A65" s="15" t="s">
        <v>15</v>
      </c>
      <c r="B65" s="16" t="s">
        <v>16</v>
      </c>
      <c r="C65" s="28" t="s">
        <v>114</v>
      </c>
      <c r="D65" s="16" t="s">
        <v>73</v>
      </c>
      <c r="E65" s="17">
        <v>0</v>
      </c>
      <c r="F65" s="17">
        <v>0</v>
      </c>
      <c r="G65" s="17">
        <v>0</v>
      </c>
      <c r="H65" s="17">
        <v>0</v>
      </c>
      <c r="I65" s="17"/>
      <c r="J65" s="18">
        <f t="shared" si="7"/>
        <v>0</v>
      </c>
      <c r="K65" s="17"/>
      <c r="L65" s="17"/>
      <c r="M65" s="17"/>
      <c r="N65" s="17"/>
      <c r="O65" s="17"/>
      <c r="P65" s="19">
        <f t="shared" si="8"/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8">
        <f t="shared" si="9"/>
        <v>0</v>
      </c>
      <c r="W65" s="19">
        <f t="shared" si="10"/>
        <v>0</v>
      </c>
      <c r="X65" s="19">
        <f t="shared" si="11"/>
        <v>0</v>
      </c>
      <c r="Y65" s="19">
        <f t="shared" si="12"/>
        <v>0</v>
      </c>
      <c r="Z65" s="37">
        <f t="shared" si="13"/>
        <v>0</v>
      </c>
    </row>
    <row r="66" spans="1:26" ht="25.5" x14ac:dyDescent="0.25">
      <c r="A66" s="10" t="s">
        <v>15</v>
      </c>
      <c r="B66" s="11" t="s">
        <v>16</v>
      </c>
      <c r="C66" s="27" t="s">
        <v>123</v>
      </c>
      <c r="D66" s="11" t="s">
        <v>75</v>
      </c>
      <c r="E66" s="20">
        <v>5</v>
      </c>
      <c r="F66" s="20">
        <v>10</v>
      </c>
      <c r="G66" s="20">
        <v>10</v>
      </c>
      <c r="H66" s="20">
        <v>5</v>
      </c>
      <c r="I66" s="20">
        <v>7</v>
      </c>
      <c r="J66" s="13">
        <f t="shared" si="7"/>
        <v>37</v>
      </c>
      <c r="K66" s="20">
        <v>10</v>
      </c>
      <c r="L66" s="20">
        <v>0</v>
      </c>
      <c r="M66" s="20">
        <v>7</v>
      </c>
      <c r="N66" s="20">
        <v>7</v>
      </c>
      <c r="O66" s="20">
        <v>9</v>
      </c>
      <c r="P66" s="12">
        <f t="shared" si="8"/>
        <v>33</v>
      </c>
      <c r="Q66" s="20">
        <v>10</v>
      </c>
      <c r="R66" s="20">
        <v>0</v>
      </c>
      <c r="S66" s="20">
        <v>0</v>
      </c>
      <c r="T66" s="20">
        <v>0</v>
      </c>
      <c r="U66" s="20">
        <v>0</v>
      </c>
      <c r="V66" s="13">
        <f t="shared" si="9"/>
        <v>10</v>
      </c>
      <c r="W66" s="12">
        <f t="shared" si="10"/>
        <v>74</v>
      </c>
      <c r="X66" s="12">
        <f t="shared" si="11"/>
        <v>66</v>
      </c>
      <c r="Y66" s="12">
        <f t="shared" si="12"/>
        <v>20</v>
      </c>
      <c r="Z66" s="21">
        <f t="shared" si="13"/>
        <v>160</v>
      </c>
    </row>
    <row r="67" spans="1:26" ht="25.5" x14ac:dyDescent="0.25">
      <c r="A67" s="14" t="s">
        <v>15</v>
      </c>
      <c r="B67" s="7" t="s">
        <v>16</v>
      </c>
      <c r="C67" s="25" t="s">
        <v>99</v>
      </c>
      <c r="D67" s="7" t="s">
        <v>85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2">
        <f t="shared" si="7"/>
        <v>0</v>
      </c>
      <c r="K67" s="9">
        <v>10</v>
      </c>
      <c r="L67" s="9">
        <v>0</v>
      </c>
      <c r="M67" s="9">
        <v>9</v>
      </c>
      <c r="N67" s="9">
        <v>10</v>
      </c>
      <c r="O67" s="9">
        <v>10</v>
      </c>
      <c r="P67" s="6">
        <f t="shared" si="8"/>
        <v>39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2">
        <f t="shared" si="9"/>
        <v>0</v>
      </c>
      <c r="W67" s="6">
        <f t="shared" si="10"/>
        <v>0</v>
      </c>
      <c r="X67" s="6">
        <f t="shared" si="11"/>
        <v>78</v>
      </c>
      <c r="Y67" s="6">
        <f t="shared" si="12"/>
        <v>0</v>
      </c>
      <c r="Z67" s="22">
        <f t="shared" si="13"/>
        <v>78</v>
      </c>
    </row>
    <row r="68" spans="1:26" ht="25.5" hidden="1" x14ac:dyDescent="0.25">
      <c r="A68" s="14" t="s">
        <v>15</v>
      </c>
      <c r="B68" s="7" t="s">
        <v>16</v>
      </c>
      <c r="C68" s="26" t="s">
        <v>98</v>
      </c>
      <c r="D68" s="7" t="s">
        <v>77</v>
      </c>
      <c r="E68" s="9">
        <v>7</v>
      </c>
      <c r="F68" s="9">
        <v>0</v>
      </c>
      <c r="G68" s="9">
        <v>0</v>
      </c>
      <c r="H68" s="9">
        <v>0</v>
      </c>
      <c r="I68" s="9">
        <v>0</v>
      </c>
      <c r="J68" s="2">
        <f t="shared" si="7"/>
        <v>7</v>
      </c>
      <c r="K68" s="9">
        <v>8</v>
      </c>
      <c r="L68" s="9">
        <v>10</v>
      </c>
      <c r="M68" s="9">
        <v>0</v>
      </c>
      <c r="N68" s="9">
        <v>0</v>
      </c>
      <c r="O68" s="9">
        <v>2</v>
      </c>
      <c r="P68" s="6">
        <f t="shared" si="8"/>
        <v>20</v>
      </c>
      <c r="Q68" s="9">
        <v>6</v>
      </c>
      <c r="R68" s="9">
        <v>0</v>
      </c>
      <c r="S68" s="9">
        <v>0</v>
      </c>
      <c r="T68" s="9">
        <v>0</v>
      </c>
      <c r="U68" s="9">
        <v>0</v>
      </c>
      <c r="V68" s="2">
        <f t="shared" si="9"/>
        <v>6</v>
      </c>
      <c r="W68" s="6">
        <f t="shared" si="10"/>
        <v>14</v>
      </c>
      <c r="X68" s="6">
        <f t="shared" si="11"/>
        <v>40</v>
      </c>
      <c r="Y68" s="6">
        <f t="shared" si="12"/>
        <v>12</v>
      </c>
      <c r="Z68" s="22">
        <f t="shared" si="13"/>
        <v>66</v>
      </c>
    </row>
    <row r="69" spans="1:26" ht="25.5" x14ac:dyDescent="0.25">
      <c r="A69" s="14" t="s">
        <v>15</v>
      </c>
      <c r="B69" s="7" t="s">
        <v>16</v>
      </c>
      <c r="C69" s="25" t="s">
        <v>99</v>
      </c>
      <c r="D69" s="7" t="s">
        <v>83</v>
      </c>
      <c r="E69" s="9">
        <v>0</v>
      </c>
      <c r="F69" s="9">
        <v>10</v>
      </c>
      <c r="G69" s="9">
        <v>0</v>
      </c>
      <c r="H69" s="9">
        <v>4</v>
      </c>
      <c r="I69" s="9">
        <v>0</v>
      </c>
      <c r="J69" s="2">
        <f t="shared" si="7"/>
        <v>14</v>
      </c>
      <c r="K69" s="9"/>
      <c r="L69" s="9"/>
      <c r="M69" s="9"/>
      <c r="N69" s="9"/>
      <c r="O69" s="9"/>
      <c r="P69" s="6">
        <f t="shared" si="8"/>
        <v>0</v>
      </c>
      <c r="Q69" s="9">
        <v>10</v>
      </c>
      <c r="R69" s="9">
        <v>0</v>
      </c>
      <c r="S69" s="9">
        <v>0</v>
      </c>
      <c r="T69" s="9">
        <v>5</v>
      </c>
      <c r="U69" s="9">
        <v>0</v>
      </c>
      <c r="V69" s="2">
        <f t="shared" si="9"/>
        <v>15</v>
      </c>
      <c r="W69" s="6">
        <f t="shared" si="10"/>
        <v>28</v>
      </c>
      <c r="X69" s="6">
        <f t="shared" si="11"/>
        <v>0</v>
      </c>
      <c r="Y69" s="6">
        <f t="shared" si="12"/>
        <v>30</v>
      </c>
      <c r="Z69" s="22">
        <f t="shared" si="13"/>
        <v>58</v>
      </c>
    </row>
    <row r="70" spans="1:26" ht="25.5" x14ac:dyDescent="0.25">
      <c r="A70" s="14" t="s">
        <v>15</v>
      </c>
      <c r="B70" s="7" t="s">
        <v>16</v>
      </c>
      <c r="C70" s="25" t="s">
        <v>124</v>
      </c>
      <c r="D70" s="7" t="s">
        <v>78</v>
      </c>
      <c r="E70" s="9">
        <v>5</v>
      </c>
      <c r="F70" s="9">
        <v>10</v>
      </c>
      <c r="G70" s="9">
        <v>4</v>
      </c>
      <c r="H70" s="9">
        <v>4</v>
      </c>
      <c r="I70" s="9">
        <v>0</v>
      </c>
      <c r="J70" s="2">
        <f t="shared" si="7"/>
        <v>23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6">
        <f t="shared" si="8"/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2">
        <f t="shared" si="9"/>
        <v>0</v>
      </c>
      <c r="W70" s="6">
        <f t="shared" si="10"/>
        <v>46</v>
      </c>
      <c r="X70" s="6">
        <f t="shared" si="11"/>
        <v>0</v>
      </c>
      <c r="Y70" s="6">
        <f t="shared" si="12"/>
        <v>0</v>
      </c>
      <c r="Z70" s="22">
        <f t="shared" si="13"/>
        <v>46</v>
      </c>
    </row>
    <row r="71" spans="1:26" ht="25.5" x14ac:dyDescent="0.25">
      <c r="A71" s="14" t="s">
        <v>15</v>
      </c>
      <c r="B71" s="7" t="s">
        <v>16</v>
      </c>
      <c r="C71" s="25" t="s">
        <v>127</v>
      </c>
      <c r="D71" s="7" t="s">
        <v>84</v>
      </c>
      <c r="E71" s="9">
        <v>4</v>
      </c>
      <c r="F71" s="9">
        <v>2</v>
      </c>
      <c r="G71" s="9">
        <v>1</v>
      </c>
      <c r="H71" s="9">
        <v>5</v>
      </c>
      <c r="I71" s="9">
        <v>2</v>
      </c>
      <c r="J71" s="2">
        <f t="shared" si="7"/>
        <v>14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6">
        <f t="shared" si="8"/>
        <v>0</v>
      </c>
      <c r="Q71" s="9">
        <v>0</v>
      </c>
      <c r="R71" s="9">
        <v>0</v>
      </c>
      <c r="S71" s="9">
        <v>0</v>
      </c>
      <c r="T71" s="9">
        <v>0</v>
      </c>
      <c r="U71" s="9">
        <v>2</v>
      </c>
      <c r="V71" s="2">
        <f t="shared" si="9"/>
        <v>2</v>
      </c>
      <c r="W71" s="6">
        <f t="shared" si="10"/>
        <v>28</v>
      </c>
      <c r="X71" s="6">
        <f t="shared" si="11"/>
        <v>0</v>
      </c>
      <c r="Y71" s="6">
        <f t="shared" si="12"/>
        <v>4</v>
      </c>
      <c r="Z71" s="22">
        <f t="shared" si="13"/>
        <v>32</v>
      </c>
    </row>
    <row r="72" spans="1:26" ht="25.5" x14ac:dyDescent="0.25">
      <c r="A72" s="14" t="s">
        <v>15</v>
      </c>
      <c r="B72" s="7" t="s">
        <v>16</v>
      </c>
      <c r="C72" s="25" t="s">
        <v>129</v>
      </c>
      <c r="D72" s="7" t="s">
        <v>87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2">
        <f t="shared" ref="J72:J79" si="14">SUM(E72:I72)</f>
        <v>0</v>
      </c>
      <c r="K72" s="9"/>
      <c r="L72" s="9"/>
      <c r="M72" s="9"/>
      <c r="N72" s="9"/>
      <c r="O72" s="9"/>
      <c r="P72" s="6">
        <f t="shared" ref="P72:P79" si="15">SUM(K72:O72)</f>
        <v>0</v>
      </c>
      <c r="Q72" s="9">
        <v>10</v>
      </c>
      <c r="R72" s="9">
        <v>0</v>
      </c>
      <c r="S72" s="9">
        <v>3</v>
      </c>
      <c r="T72" s="9">
        <v>0</v>
      </c>
      <c r="U72" s="9">
        <v>0</v>
      </c>
      <c r="V72" s="2">
        <f t="shared" ref="V72:V79" si="16">SUM(Q72:U72)</f>
        <v>13</v>
      </c>
      <c r="W72" s="6">
        <f t="shared" ref="W72:W79" si="17">J72*2</f>
        <v>0</v>
      </c>
      <c r="X72" s="6">
        <f t="shared" ref="X72:X79" si="18">P72*2</f>
        <v>0</v>
      </c>
      <c r="Y72" s="6">
        <f t="shared" ref="Y72:Y79" si="19">V72*2</f>
        <v>26</v>
      </c>
      <c r="Z72" s="22">
        <f t="shared" ref="Z72:Z79" si="20">SUM(W72:Y72)</f>
        <v>26</v>
      </c>
    </row>
    <row r="73" spans="1:26" ht="25.5" x14ac:dyDescent="0.25">
      <c r="A73" s="14" t="s">
        <v>15</v>
      </c>
      <c r="B73" s="7" t="s">
        <v>16</v>
      </c>
      <c r="C73" s="25" t="s">
        <v>126</v>
      </c>
      <c r="D73" s="7" t="s">
        <v>82</v>
      </c>
      <c r="E73" s="9">
        <v>1</v>
      </c>
      <c r="F73" s="9">
        <v>4</v>
      </c>
      <c r="G73" s="9">
        <v>0</v>
      </c>
      <c r="H73" s="9">
        <v>1</v>
      </c>
      <c r="I73" s="9">
        <v>0</v>
      </c>
      <c r="J73" s="2">
        <f t="shared" si="14"/>
        <v>6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6">
        <f t="shared" si="15"/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2">
        <f t="shared" si="16"/>
        <v>0</v>
      </c>
      <c r="W73" s="6">
        <f t="shared" si="17"/>
        <v>12</v>
      </c>
      <c r="X73" s="6">
        <f t="shared" si="18"/>
        <v>0</v>
      </c>
      <c r="Y73" s="6">
        <f t="shared" si="19"/>
        <v>0</v>
      </c>
      <c r="Z73" s="22">
        <f t="shared" si="20"/>
        <v>12</v>
      </c>
    </row>
    <row r="74" spans="1:26" ht="25.5" x14ac:dyDescent="0.25">
      <c r="A74" s="14" t="s">
        <v>15</v>
      </c>
      <c r="B74" s="7" t="s">
        <v>16</v>
      </c>
      <c r="C74" s="25" t="s">
        <v>99</v>
      </c>
      <c r="D74" s="7" t="s">
        <v>76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2">
        <f t="shared" si="14"/>
        <v>0</v>
      </c>
      <c r="K74" s="9"/>
      <c r="L74" s="9"/>
      <c r="M74" s="9"/>
      <c r="N74" s="9"/>
      <c r="O74" s="9"/>
      <c r="P74" s="6">
        <f t="shared" si="15"/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2">
        <f t="shared" si="16"/>
        <v>0</v>
      </c>
      <c r="W74" s="6">
        <f t="shared" si="17"/>
        <v>0</v>
      </c>
      <c r="X74" s="6">
        <f t="shared" si="18"/>
        <v>0</v>
      </c>
      <c r="Y74" s="6">
        <f t="shared" si="19"/>
        <v>0</v>
      </c>
      <c r="Z74" s="22">
        <f t="shared" si="20"/>
        <v>0</v>
      </c>
    </row>
    <row r="75" spans="1:26" ht="25.5" x14ac:dyDescent="0.25">
      <c r="A75" s="14" t="s">
        <v>15</v>
      </c>
      <c r="B75" s="7" t="s">
        <v>16</v>
      </c>
      <c r="C75" s="25" t="s">
        <v>99</v>
      </c>
      <c r="D75" s="7" t="s">
        <v>79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2">
        <f t="shared" si="14"/>
        <v>0</v>
      </c>
      <c r="K75" s="9"/>
      <c r="L75" s="9"/>
      <c r="M75" s="9"/>
      <c r="N75" s="9"/>
      <c r="O75" s="9"/>
      <c r="P75" s="6">
        <f t="shared" si="15"/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2">
        <f t="shared" si="16"/>
        <v>0</v>
      </c>
      <c r="W75" s="6">
        <f t="shared" si="17"/>
        <v>0</v>
      </c>
      <c r="X75" s="6">
        <f t="shared" si="18"/>
        <v>0</v>
      </c>
      <c r="Y75" s="6">
        <f t="shared" si="19"/>
        <v>0</v>
      </c>
      <c r="Z75" s="22">
        <f t="shared" si="20"/>
        <v>0</v>
      </c>
    </row>
    <row r="76" spans="1:26" ht="25.5" x14ac:dyDescent="0.25">
      <c r="A76" s="14" t="s">
        <v>15</v>
      </c>
      <c r="B76" s="7" t="s">
        <v>16</v>
      </c>
      <c r="C76" s="25" t="s">
        <v>125</v>
      </c>
      <c r="D76" s="7" t="s">
        <v>80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2">
        <f t="shared" si="14"/>
        <v>0</v>
      </c>
      <c r="K76" s="9"/>
      <c r="L76" s="9"/>
      <c r="M76" s="9"/>
      <c r="N76" s="9"/>
      <c r="O76" s="9"/>
      <c r="P76" s="6">
        <f t="shared" si="15"/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2">
        <f t="shared" si="16"/>
        <v>0</v>
      </c>
      <c r="W76" s="6">
        <f t="shared" si="17"/>
        <v>0</v>
      </c>
      <c r="X76" s="6">
        <f t="shared" si="18"/>
        <v>0</v>
      </c>
      <c r="Y76" s="6">
        <f t="shared" si="19"/>
        <v>0</v>
      </c>
      <c r="Z76" s="22">
        <f t="shared" si="20"/>
        <v>0</v>
      </c>
    </row>
    <row r="77" spans="1:26" ht="25.5" x14ac:dyDescent="0.25">
      <c r="A77" s="14" t="s">
        <v>15</v>
      </c>
      <c r="B77" s="7" t="s">
        <v>16</v>
      </c>
      <c r="C77" s="25" t="s">
        <v>126</v>
      </c>
      <c r="D77" s="7" t="s">
        <v>81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2">
        <f t="shared" si="14"/>
        <v>0</v>
      </c>
      <c r="K77" s="9"/>
      <c r="L77" s="9"/>
      <c r="M77" s="9"/>
      <c r="N77" s="9"/>
      <c r="O77" s="9"/>
      <c r="P77" s="6">
        <f t="shared" si="15"/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2">
        <f t="shared" si="16"/>
        <v>0</v>
      </c>
      <c r="W77" s="6">
        <f t="shared" si="17"/>
        <v>0</v>
      </c>
      <c r="X77" s="6">
        <f t="shared" si="18"/>
        <v>0</v>
      </c>
      <c r="Y77" s="6">
        <f t="shared" si="19"/>
        <v>0</v>
      </c>
      <c r="Z77" s="22">
        <f t="shared" si="20"/>
        <v>0</v>
      </c>
    </row>
    <row r="78" spans="1:26" ht="25.5" x14ac:dyDescent="0.25">
      <c r="A78" s="14" t="s">
        <v>15</v>
      </c>
      <c r="B78" s="7" t="s">
        <v>16</v>
      </c>
      <c r="C78" s="25" t="s">
        <v>128</v>
      </c>
      <c r="D78" s="7" t="s">
        <v>86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2">
        <f t="shared" si="14"/>
        <v>0</v>
      </c>
      <c r="K78" s="9"/>
      <c r="L78" s="9"/>
      <c r="M78" s="9"/>
      <c r="N78" s="9"/>
      <c r="O78" s="9"/>
      <c r="P78" s="6">
        <f t="shared" si="15"/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2">
        <f t="shared" si="16"/>
        <v>0</v>
      </c>
      <c r="W78" s="6">
        <f t="shared" si="17"/>
        <v>0</v>
      </c>
      <c r="X78" s="6">
        <f t="shared" si="18"/>
        <v>0</v>
      </c>
      <c r="Y78" s="6">
        <f t="shared" si="19"/>
        <v>0</v>
      </c>
      <c r="Z78" s="22">
        <f t="shared" si="20"/>
        <v>0</v>
      </c>
    </row>
    <row r="79" spans="1:26" ht="26.25" thickBot="1" x14ac:dyDescent="0.3">
      <c r="A79" s="15" t="s">
        <v>15</v>
      </c>
      <c r="B79" s="16" t="s">
        <v>16</v>
      </c>
      <c r="C79" s="28" t="s">
        <v>130</v>
      </c>
      <c r="D79" s="16" t="s">
        <v>88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8">
        <f t="shared" si="14"/>
        <v>0</v>
      </c>
      <c r="K79" s="17"/>
      <c r="L79" s="17"/>
      <c r="M79" s="17"/>
      <c r="N79" s="17"/>
      <c r="O79" s="17"/>
      <c r="P79" s="19">
        <f t="shared" si="15"/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8">
        <f t="shared" si="16"/>
        <v>0</v>
      </c>
      <c r="W79" s="19">
        <f t="shared" si="17"/>
        <v>0</v>
      </c>
      <c r="X79" s="19">
        <f t="shared" si="18"/>
        <v>0</v>
      </c>
      <c r="Y79" s="19">
        <f t="shared" si="19"/>
        <v>0</v>
      </c>
      <c r="Z79" s="23">
        <f t="shared" si="20"/>
        <v>0</v>
      </c>
    </row>
  </sheetData>
  <autoFilter ref="A6:Z7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2" showButton="0"/>
    <filterColumn colId="23" showButton="0"/>
    <sortState ref="A4:AK23">
      <sortCondition descending="1" ref="Z1:Z2"/>
    </sortState>
  </autoFilter>
  <sortState ref="A294:AK300">
    <sortCondition descending="1" ref="Z294:Z300"/>
  </sortState>
  <mergeCells count="9">
    <mergeCell ref="Z6:Z7"/>
    <mergeCell ref="E6:J6"/>
    <mergeCell ref="K6:P6"/>
    <mergeCell ref="Q6:V6"/>
    <mergeCell ref="W6:Y6"/>
    <mergeCell ref="D6:D7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Россети СЗ</vt:lpstr>
    </vt:vector>
  </TitlesOfParts>
  <Company>ПАО Россети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Ярыш Юлия Валентиновна</dc:creator>
  <cp:lastModifiedBy>Котова Наталья Николаевна</cp:lastModifiedBy>
  <dcterms:created xsi:type="dcterms:W3CDTF">2022-03-28T09:19:34Z</dcterms:created>
  <dcterms:modified xsi:type="dcterms:W3CDTF">2023-02-20T13:40:23Z</dcterms:modified>
</cp:coreProperties>
</file>